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el.kroulik\Disk Google\VESLO\zavody\A vánoční\Vánoční 2018\"/>
    </mc:Choice>
  </mc:AlternateContent>
  <bookViews>
    <workbookView xWindow="0" yWindow="0" windowWidth="13836" windowHeight="5652" tabRatio="947" activeTab="2"/>
  </bookViews>
  <sheets>
    <sheet name="Časový pořad" sheetId="19" r:id="rId1"/>
    <sheet name="Vložený" sheetId="22" r:id="rId2"/>
    <sheet name="žkym08" sheetId="24" r:id="rId3"/>
    <sheet name="žkym07" sheetId="25" r:id="rId4"/>
    <sheet name="žcim08" sheetId="26" r:id="rId5"/>
    <sheet name="žcim07" sheetId="27" r:id="rId6"/>
    <sheet name="žkys06" sheetId="28" r:id="rId7"/>
    <sheet name="žkys05" sheetId="29" r:id="rId8"/>
    <sheet name="žcis06" sheetId="30" r:id="rId9"/>
    <sheet name="žcis05" sheetId="31" r:id="rId10"/>
    <sheet name="Družstva" sheetId="17" r:id="rId11"/>
    <sheet name="Bodování" sheetId="18" r:id="rId12"/>
    <sheet name="Rekordy" sheetId="32" r:id="rId13"/>
    <sheet name="Vklady" sheetId="21" r:id="rId14"/>
  </sheets>
  <calcPr calcId="162913"/>
</workbook>
</file>

<file path=xl/calcChain.xml><?xml version="1.0" encoding="utf-8"?>
<calcChain xmlns="http://schemas.openxmlformats.org/spreadsheetml/2006/main">
  <c r="D27" i="21" l="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7" i="21"/>
  <c r="C27" i="21"/>
</calcChain>
</file>

<file path=xl/sharedStrings.xml><?xml version="1.0" encoding="utf-8"?>
<sst xmlns="http://schemas.openxmlformats.org/spreadsheetml/2006/main" count="1006" uniqueCount="481">
  <si>
    <t>500 m žáci mladší                </t>
  </si>
  <si>
    <t>Posádka</t>
  </si>
  <si>
    <t>Klub</t>
  </si>
  <si>
    <t>Čas</t>
  </si>
  <si>
    <t>500 m žákyně mladší                </t>
  </si>
  <si>
    <t>1000 m žáci starší              </t>
  </si>
  <si>
    <t>1000 m žákyně starší              </t>
  </si>
  <si>
    <t>POSÁDKA</t>
  </si>
  <si>
    <t>Průměr</t>
  </si>
  <si>
    <t>Soutěží čtyřčlenné družstvo ve složení 2 muži (chlapci) a 2 ženy (dívky) na trati 500m.</t>
  </si>
  <si>
    <t>Sčítá se společný výsledek celého týmu. Zúčastnit se mohou libovolná družstva.</t>
  </si>
  <si>
    <t>Startovné za tým 100,-Kč</t>
  </si>
  <si>
    <t>Bodování družstev</t>
  </si>
  <si>
    <t>Bodování -  7, 5, 4, 3, 2, 1</t>
  </si>
  <si>
    <t>Kategorie</t>
  </si>
  <si>
    <t>Celkem</t>
  </si>
  <si>
    <t>Pardubické vánoční trenažéry</t>
  </si>
  <si>
    <t>Kategorie:</t>
  </si>
  <si>
    <t>hod</t>
  </si>
  <si>
    <t>min</t>
  </si>
  <si>
    <t>VKLADY</t>
  </si>
  <si>
    <t>JEDNOTLIVCI</t>
  </si>
  <si>
    <t>DRUŽSTVA</t>
  </si>
  <si>
    <t>Závodníků</t>
  </si>
  <si>
    <t>Vklad</t>
  </si>
  <si>
    <t>CELKEM</t>
  </si>
  <si>
    <t>jízd</t>
  </si>
  <si>
    <t>Vložený závod</t>
  </si>
  <si>
    <t>Družstva ml.</t>
  </si>
  <si>
    <t>Družstva st.</t>
  </si>
  <si>
    <t>00</t>
  </si>
  <si>
    <t>Žactvo mladší</t>
  </si>
  <si>
    <t>Žactvo starší</t>
  </si>
  <si>
    <t>VK Lysá</t>
  </si>
  <si>
    <t>ČVK Pardubice</t>
  </si>
  <si>
    <t>VK Smíchov</t>
  </si>
  <si>
    <t xml:space="preserve">Družstva dci,jky, jři, ženy, muži </t>
  </si>
  <si>
    <t>ročník</t>
  </si>
  <si>
    <t>družstva</t>
  </si>
  <si>
    <t>ČVK Praha</t>
  </si>
  <si>
    <t>SVK Břeclav</t>
  </si>
  <si>
    <t>  r.2005</t>
  </si>
  <si>
    <t>Oppitz Jiří</t>
  </si>
  <si>
    <t>Snášel Filip</t>
  </si>
  <si>
    <t>VK Slavoj Litoměřice</t>
  </si>
  <si>
    <t>ČVK Brno</t>
  </si>
  <si>
    <t>  r.2006</t>
  </si>
  <si>
    <t>VK Olomouc</t>
  </si>
  <si>
    <t>Muška Matěj</t>
  </si>
  <si>
    <t>KVM 1881 Mělník</t>
  </si>
  <si>
    <t xml:space="preserve">Kolajta Lukáš </t>
  </si>
  <si>
    <t>TJ Jiskra Třeboň</t>
  </si>
  <si>
    <t xml:space="preserve">Víceníková Miriam </t>
  </si>
  <si>
    <t>Kostříž Václav</t>
  </si>
  <si>
    <t>Pustějovský Tomáš</t>
  </si>
  <si>
    <t>Panchártek Tomáš</t>
  </si>
  <si>
    <t>Filip Adam</t>
  </si>
  <si>
    <t>Váňa Petr</t>
  </si>
  <si>
    <t>VK Perun Ostrava</t>
  </si>
  <si>
    <t>VK Vajgar Jindřichův Hradec</t>
  </si>
  <si>
    <t>Pavlíková Eva</t>
  </si>
  <si>
    <t>Winkler Radek</t>
  </si>
  <si>
    <t>Hajnovičová Ester</t>
  </si>
  <si>
    <t>SK Hamr</t>
  </si>
  <si>
    <t>Burešová Veronika</t>
  </si>
  <si>
    <t>Lodní sporty Brno</t>
  </si>
  <si>
    <t>VK Slavia</t>
  </si>
  <si>
    <t xml:space="preserve">Švejdová Eliška </t>
  </si>
  <si>
    <t xml:space="preserve">Karonis Alex </t>
  </si>
  <si>
    <t>PŘEDBĚŽNÝ ČASOVÝ POŘAD</t>
  </si>
  <si>
    <t>Dci</t>
  </si>
  <si>
    <t>Dky</t>
  </si>
  <si>
    <t>VK Lysá n.L.</t>
  </si>
  <si>
    <t>VK Vajgar</t>
  </si>
  <si>
    <t>Mládež  nejmladší - 4x 500m</t>
  </si>
  <si>
    <t>Mládež starší  - 4x 500m</t>
  </si>
  <si>
    <t>Novák Josef</t>
  </si>
  <si>
    <t>Dorost a výše</t>
  </si>
  <si>
    <t>Jech Miroslav</t>
  </si>
  <si>
    <t>TJ Neratovice</t>
  </si>
  <si>
    <t>VK Lysá n. L.</t>
  </si>
  <si>
    <t>Louny + Smíchov</t>
  </si>
  <si>
    <t>VK Lysá nad Labem</t>
  </si>
  <si>
    <t xml:space="preserve">Jech Miroslav </t>
  </si>
  <si>
    <t xml:space="preserve">Hauk Martin </t>
  </si>
  <si>
    <t>Neratovice + Lysá</t>
  </si>
  <si>
    <t>Bohemians Praha</t>
  </si>
  <si>
    <t>VK Louny, Smíchov</t>
  </si>
  <si>
    <t>Slovácký veslařský klub Břeclav</t>
  </si>
  <si>
    <t>Pardubice</t>
  </si>
  <si>
    <t xml:space="preserve">Prox Martin </t>
  </si>
  <si>
    <t>TJ Slavoj Litoměřice</t>
  </si>
  <si>
    <t xml:space="preserve">VK Hodonín </t>
  </si>
  <si>
    <t>VK Louny</t>
  </si>
  <si>
    <t>SVK Břeclav + VK Hodonín</t>
  </si>
  <si>
    <t>SVK Břeclav A</t>
  </si>
  <si>
    <t>Špaček Radim</t>
  </si>
  <si>
    <t>Čekal   Albert</t>
  </si>
  <si>
    <t>Vk Vajgar J.Hradec</t>
  </si>
  <si>
    <t xml:space="preserve">Pěnkava Dan </t>
  </si>
  <si>
    <t>VK Perun - Ostrava</t>
  </si>
  <si>
    <t xml:space="preserve">Votruba  Vojtěch  </t>
  </si>
  <si>
    <t xml:space="preserve">T.J. Slavoj Litoměřice </t>
  </si>
  <si>
    <t>Hrubý František</t>
  </si>
  <si>
    <t xml:space="preserve">VK Olomouc </t>
  </si>
  <si>
    <t>VK Smichov</t>
  </si>
  <si>
    <t>Pardubice + Slavie</t>
  </si>
  <si>
    <t>Lit + louny</t>
  </si>
  <si>
    <t>Karonis Alex</t>
  </si>
  <si>
    <t>VK Slavia Praha</t>
  </si>
  <si>
    <t xml:space="preserve">Zahrádka Michal </t>
  </si>
  <si>
    <t>KVS Štětí</t>
  </si>
  <si>
    <t>Čekal Albert</t>
  </si>
  <si>
    <t>Votruba Vojtěch</t>
  </si>
  <si>
    <t>Litoměřice</t>
  </si>
  <si>
    <t>Špaček  Radim</t>
  </si>
  <si>
    <t>Prokeš Jan</t>
  </si>
  <si>
    <t>VK Olomouc/Ostrava</t>
  </si>
  <si>
    <t>Stýblo Jan</t>
  </si>
  <si>
    <t>TJ Chemička Ústí nad Labem</t>
  </si>
  <si>
    <t>Vosyka Jakub</t>
  </si>
  <si>
    <t>KVS Štětí/ Chemička Ústí</t>
  </si>
  <si>
    <t xml:space="preserve">VK Slavia </t>
  </si>
  <si>
    <t>ČVK Pardubice/VK Smíchov</t>
  </si>
  <si>
    <t>Zelinková Zuzana</t>
  </si>
  <si>
    <t>Pechová Sára</t>
  </si>
  <si>
    <t>Kindlerová Tereza</t>
  </si>
  <si>
    <t xml:space="preserve">Novotná Magdaléna </t>
  </si>
  <si>
    <t xml:space="preserve">Brázdová Karolína </t>
  </si>
  <si>
    <t>Zavadilová Alžběta</t>
  </si>
  <si>
    <t>Křivánková Petra</t>
  </si>
  <si>
    <t>Šantrůčková Anna</t>
  </si>
  <si>
    <t>Smíchov</t>
  </si>
  <si>
    <t>Kropáčková Nikola</t>
  </si>
  <si>
    <t>VK Nymburk</t>
  </si>
  <si>
    <t>Hnízdilová Karolína</t>
  </si>
  <si>
    <t xml:space="preserve">Benýšková Emma </t>
  </si>
  <si>
    <t xml:space="preserve">Červenáková Jana </t>
  </si>
  <si>
    <t xml:space="preserve">Brázdová Karolína  </t>
  </si>
  <si>
    <t xml:space="preserve">Pospíšilová Michala </t>
  </si>
  <si>
    <t xml:space="preserve">Smutková Adéla </t>
  </si>
  <si>
    <t>Durilová Kristýna</t>
  </si>
  <si>
    <t xml:space="preserve">Kolářová Valentýna   </t>
  </si>
  <si>
    <t>Gymnázium Hejčín</t>
  </si>
  <si>
    <t xml:space="preserve">Hlavinková Tereza </t>
  </si>
  <si>
    <t xml:space="preserve">Komůrková Michaela </t>
  </si>
  <si>
    <t> TJ Lokomotiva Nymburk</t>
  </si>
  <si>
    <t>Truhlářová Adéla</t>
  </si>
  <si>
    <t>Zelinková  Tereza</t>
  </si>
  <si>
    <t>Smutková Adéla</t>
  </si>
  <si>
    <t xml:space="preserve">Pavlína Flamíková     </t>
  </si>
  <si>
    <t>Jirásková Adéla</t>
  </si>
  <si>
    <t xml:space="preserve">Kohoušková Lucie </t>
  </si>
  <si>
    <t>RYŠAVÁ Adéla</t>
  </si>
  <si>
    <t>Bolečková Robina</t>
  </si>
  <si>
    <t>500 m žáci mladší     </t>
  </si>
  <si>
    <t>1000 m žáci starší      </t>
  </si>
  <si>
    <t>  r.2007</t>
  </si>
  <si>
    <t>žkym 07</t>
  </si>
  <si>
    <t>žcim 07</t>
  </si>
  <si>
    <t>žkys 05</t>
  </si>
  <si>
    <t>VK MORAVIE UH</t>
  </si>
  <si>
    <t>Novotný Karel</t>
  </si>
  <si>
    <t>Ráček Milan</t>
  </si>
  <si>
    <t>Daňková Alena</t>
  </si>
  <si>
    <t>Kulíková Zuzana</t>
  </si>
  <si>
    <t xml:space="preserve">Macura Matěj </t>
  </si>
  <si>
    <t>Ryšavý Vojtěch</t>
  </si>
  <si>
    <t>Muk Tadeáš</t>
  </si>
  <si>
    <t>Fajmonová Ivona</t>
  </si>
  <si>
    <t>Štěrbová Natálie</t>
  </si>
  <si>
    <t>Vlastníková Mája</t>
  </si>
  <si>
    <t>Paletová Simona</t>
  </si>
  <si>
    <t>ZŠ Hostivař</t>
  </si>
  <si>
    <t>Panchártková Sofie</t>
  </si>
  <si>
    <t>Muková Elén</t>
  </si>
  <si>
    <t>Elévové</t>
  </si>
  <si>
    <r>
      <t>Vácziová</t>
    </r>
    <r>
      <rPr>
        <sz val="11"/>
        <rFont val="Calibri"/>
        <family val="2"/>
        <charset val="238"/>
      </rPr>
      <t xml:space="preserve"> Annamária </t>
    </r>
  </si>
  <si>
    <t>Slepičková Eva</t>
  </si>
  <si>
    <t>Záruba Ondřej</t>
  </si>
  <si>
    <t>15</t>
  </si>
  <si>
    <t>30</t>
  </si>
  <si>
    <t>Kryštof Janáč</t>
  </si>
  <si>
    <t>Vítek Strnad</t>
  </si>
  <si>
    <t>Rymeš Miroslav</t>
  </si>
  <si>
    <t>KVM 1881 Mělník + VK Smíchov</t>
  </si>
  <si>
    <t>ČAS</t>
  </si>
  <si>
    <r>
      <t>Hala Sportovního gymnázia Pardubice 15. 12. 2018 od 10.00 hod</t>
    </r>
    <r>
      <rPr>
        <sz val="12"/>
        <color indexed="8"/>
        <rFont val="Calibri"/>
        <family val="2"/>
        <charset val="238"/>
      </rPr>
      <t>.</t>
    </r>
  </si>
  <si>
    <t>žky ml 11  2008</t>
  </si>
  <si>
    <t>žci ml  11  2008</t>
  </si>
  <si>
    <t>žky ml 12  2007</t>
  </si>
  <si>
    <t>žci ml 12   2007</t>
  </si>
  <si>
    <t>žky st 14   2005</t>
  </si>
  <si>
    <t>žci st 14    2005</t>
  </si>
  <si>
    <t>žky st 13   2006</t>
  </si>
  <si>
    <t>žci st 13    2006</t>
  </si>
  <si>
    <t>  r.2008</t>
  </si>
  <si>
    <t>Mládež  nejmladší - ročníky 2008 a 2007 - 4x 500m</t>
  </si>
  <si>
    <t>Mládež starší- ročníky 2006 a 2005  - 4x 500m</t>
  </si>
  <si>
    <t>dci,dky,jky, jři, ženy, muži -  2004 a starší</t>
  </si>
  <si>
    <t>žkym 08</t>
  </si>
  <si>
    <t>žcim 08</t>
  </si>
  <si>
    <t>žkys 06</t>
  </si>
  <si>
    <t>žcis 06</t>
  </si>
  <si>
    <t>Valsa Jan</t>
  </si>
  <si>
    <t>KVM1881</t>
  </si>
  <si>
    <t xml:space="preserve">Odstrčil Jakub </t>
  </si>
  <si>
    <t>Malecký Jiří, Hradecký Rudolf, Hájková Pavla, Andělová Eliška</t>
  </si>
  <si>
    <t>KVM1881+ Smíchov</t>
  </si>
  <si>
    <t>Mrkvicová Adriana</t>
  </si>
  <si>
    <t>Machálová Daniela</t>
  </si>
  <si>
    <t>Majer Radim</t>
  </si>
  <si>
    <t>Jirásek Martin</t>
  </si>
  <si>
    <t>Bernovský Patrik</t>
  </si>
  <si>
    <t>Macura Matěj</t>
  </si>
  <si>
    <t xml:space="preserve">Majer Radim, Macura Matěj, Mrkvicová Adriana, Machálová Daniela </t>
  </si>
  <si>
    <t xml:space="preserve">Hönig Radim                    </t>
  </si>
  <si>
    <t xml:space="preserve">Juračka Štěpán               </t>
  </si>
  <si>
    <t xml:space="preserve">Roosendaal Robin        </t>
  </si>
  <si>
    <t xml:space="preserve">Pavloušek Pavel            </t>
  </si>
  <si>
    <t xml:space="preserve">Doubková  Aneta            </t>
  </si>
  <si>
    <t xml:space="preserve">Kolajta Tomáš                  </t>
  </si>
  <si>
    <t>Comstock Mary Constance</t>
  </si>
  <si>
    <t>SK HAMR</t>
  </si>
  <si>
    <t>Javůrková Julie</t>
  </si>
  <si>
    <t>Tesařová Vanda</t>
  </si>
  <si>
    <t>Dědková Alžběta</t>
  </si>
  <si>
    <t>Gudmundsson Edith</t>
  </si>
  <si>
    <t>Blažek Matyáš</t>
  </si>
  <si>
    <t>Djurič André</t>
  </si>
  <si>
    <t>Masák Jakub</t>
  </si>
  <si>
    <t>Štorek Samuel</t>
  </si>
  <si>
    <t>Hristov Sebastian</t>
  </si>
  <si>
    <t>Korf Michal</t>
  </si>
  <si>
    <t>Němeček Jakub</t>
  </si>
  <si>
    <t>Valášek Štěpán</t>
  </si>
  <si>
    <t>Kozák Filip</t>
  </si>
  <si>
    <t>Košař Matouš</t>
  </si>
  <si>
    <t>Šmirous František</t>
  </si>
  <si>
    <t>Engel Adam Carson</t>
  </si>
  <si>
    <t>Šrámek Šimon</t>
  </si>
  <si>
    <t>Jandl Jáchym</t>
  </si>
  <si>
    <t>Comstock Charlotte</t>
  </si>
  <si>
    <t>Klapačová Edita</t>
  </si>
  <si>
    <t>Straková  Daniela</t>
  </si>
  <si>
    <t>Matoušek Ondra</t>
  </si>
  <si>
    <t>Moravský veslařský klub Haná</t>
  </si>
  <si>
    <t>Čapková Michala</t>
  </si>
  <si>
    <t>Gruntová Šárka</t>
  </si>
  <si>
    <t>Andělová Sára</t>
  </si>
  <si>
    <t>Vazda Petr</t>
  </si>
  <si>
    <t>Jozič Alex</t>
  </si>
  <si>
    <t>Poldauf Alex</t>
  </si>
  <si>
    <t>Hájek Filip</t>
  </si>
  <si>
    <t>Minařík Jan</t>
  </si>
  <si>
    <t>Vanka Jáchym</t>
  </si>
  <si>
    <t>Chaloupka Jáchym</t>
  </si>
  <si>
    <t>Bernát Dan</t>
  </si>
  <si>
    <t>Procházka Matouš</t>
  </si>
  <si>
    <t>Pelikánová Laura</t>
  </si>
  <si>
    <t>Lengyelová Zuzana</t>
  </si>
  <si>
    <t>Bartková Anna</t>
  </si>
  <si>
    <t>Hýpalová Aneta</t>
  </si>
  <si>
    <t>GöpfertovTereza á</t>
  </si>
  <si>
    <t>Jabůrková Vendula</t>
  </si>
  <si>
    <t>Janíčková Anna</t>
  </si>
  <si>
    <t>Matyášová Alžběta</t>
  </si>
  <si>
    <t>VK Neratovice</t>
  </si>
  <si>
    <t>Vojnová Tereza</t>
  </si>
  <si>
    <t>Perovičová Aneta</t>
  </si>
  <si>
    <t>Kolísek David</t>
  </si>
  <si>
    <t>Mazurek Petr</t>
  </si>
  <si>
    <t>Konvalina Jakub</t>
  </si>
  <si>
    <t>Ragač David</t>
  </si>
  <si>
    <t>Hronová Elen</t>
  </si>
  <si>
    <t>Bubeníková Denisa</t>
  </si>
  <si>
    <t>Bártů Rozálie</t>
  </si>
  <si>
    <t>Šoršová Lucie</t>
  </si>
  <si>
    <t>Hrůšová Adéla</t>
  </si>
  <si>
    <t>Čekal Adam</t>
  </si>
  <si>
    <t>Knesl Václav</t>
  </si>
  <si>
    <t>Pavlíková Simona</t>
  </si>
  <si>
    <t>Drnková Kateřina</t>
  </si>
  <si>
    <t xml:space="preserve">Hejda Petr </t>
  </si>
  <si>
    <t xml:space="preserve">Habáň Filip </t>
  </si>
  <si>
    <t xml:space="preserve">Weinlich Maxim </t>
  </si>
  <si>
    <t xml:space="preserve">Ambros Michael </t>
  </si>
  <si>
    <t xml:space="preserve">Langer Ondřej </t>
  </si>
  <si>
    <t xml:space="preserve">Kida Jakub </t>
  </si>
  <si>
    <t xml:space="preserve">Sekanina Jakub </t>
  </si>
  <si>
    <t xml:space="preserve">Kilián Adam </t>
  </si>
  <si>
    <t xml:space="preserve">Vlček David </t>
  </si>
  <si>
    <t xml:space="preserve">Bubeníček David </t>
  </si>
  <si>
    <t xml:space="preserve">Skopal David </t>
  </si>
  <si>
    <t xml:space="preserve">Doubrava Štěpán </t>
  </si>
  <si>
    <t xml:space="preserve">Kyjevský Štěpán </t>
  </si>
  <si>
    <t xml:space="preserve">Zavadil Josef </t>
  </si>
  <si>
    <t xml:space="preserve">Pospíšil  Jan </t>
  </si>
  <si>
    <t xml:space="preserve">Bubniak Michal </t>
  </si>
  <si>
    <t xml:space="preserve">Šolle Radovan </t>
  </si>
  <si>
    <t xml:space="preserve">Švec Sebastian </t>
  </si>
  <si>
    <t xml:space="preserve">Kukač Jakub </t>
  </si>
  <si>
    <t xml:space="preserve">Kuzikowský Lukáš </t>
  </si>
  <si>
    <t xml:space="preserve">Husička Jiří </t>
  </si>
  <si>
    <t xml:space="preserve">Sklenář David </t>
  </si>
  <si>
    <t xml:space="preserve">Mikeš Radek </t>
  </si>
  <si>
    <t xml:space="preserve">Rygel Martin </t>
  </si>
  <si>
    <t xml:space="preserve">Štěpánek Jakub </t>
  </si>
  <si>
    <t xml:space="preserve">Jung Filip </t>
  </si>
  <si>
    <t xml:space="preserve">Paták Jan </t>
  </si>
  <si>
    <t xml:space="preserve">Stolín Filip </t>
  </si>
  <si>
    <t xml:space="preserve">Horáková Sabrina </t>
  </si>
  <si>
    <t xml:space="preserve">Karczubová Agáta </t>
  </si>
  <si>
    <t xml:space="preserve">Slepičková Eva </t>
  </si>
  <si>
    <t xml:space="preserve">Holčáková Markéta </t>
  </si>
  <si>
    <t xml:space="preserve">Manová Daniela </t>
  </si>
  <si>
    <t xml:space="preserve">Horáková Marie </t>
  </si>
  <si>
    <t xml:space="preserve">Uličná Michaela </t>
  </si>
  <si>
    <t xml:space="preserve">Grossertová Ellen </t>
  </si>
  <si>
    <t xml:space="preserve">Hockaday Hana </t>
  </si>
  <si>
    <t xml:space="preserve">Sitková Lucie </t>
  </si>
  <si>
    <t>Ondřej Langer, Maxim Weinlich, Sabrina Horáková, Agáta Karczubová</t>
  </si>
  <si>
    <t>A) David Sklenář, Paták Jan, Eva Slepičková, Ellen Grossertová</t>
  </si>
  <si>
    <t>B) Jakub Štěpánek, Filip Stolín, Sitková Lucie, Hana Hockaday</t>
  </si>
  <si>
    <t>C) Martin Rygel, Michal Bubniak, Uličná Michaela, Holčáková Markéta</t>
  </si>
  <si>
    <t>Nikoličová  Aneta</t>
  </si>
  <si>
    <t>Stýblo Václav</t>
  </si>
  <si>
    <t>Vyšata Oldřich</t>
  </si>
  <si>
    <t>Horáček Jan</t>
  </si>
  <si>
    <t>Mráz Ondřej</t>
  </si>
  <si>
    <t>Dolanský Matěj</t>
  </si>
  <si>
    <t>Bulák Adam</t>
  </si>
  <si>
    <t>Šůlová Adéla</t>
  </si>
  <si>
    <t>Herinková Karolína</t>
  </si>
  <si>
    <t xml:space="preserve">Konečná Barbora </t>
  </si>
  <si>
    <t>Říha Josef</t>
  </si>
  <si>
    <t>Perout Adam</t>
  </si>
  <si>
    <t>VK Ohře Louny</t>
  </si>
  <si>
    <t>Krpcová Kamila</t>
  </si>
  <si>
    <t>Bielecká Amálie</t>
  </si>
  <si>
    <t>Volek Petr</t>
  </si>
  <si>
    <t>Smetana Jiří</t>
  </si>
  <si>
    <t>Vorel Jan</t>
  </si>
  <si>
    <t>Machač Matěj</t>
  </si>
  <si>
    <t>Soukup Tadeáš</t>
  </si>
  <si>
    <t>Janeček Michal</t>
  </si>
  <si>
    <t>Janušková Tereza</t>
  </si>
  <si>
    <t>Čurda Martin</t>
  </si>
  <si>
    <t>Janeček Tomáš</t>
  </si>
  <si>
    <t>Rektoris Matěj</t>
  </si>
  <si>
    <t>Bouchalová Hana</t>
  </si>
  <si>
    <t>Kohoutová Klára</t>
  </si>
  <si>
    <t>Truhlářová Blanka</t>
  </si>
  <si>
    <t>Hradecký klub veslařů</t>
  </si>
  <si>
    <t>Jiránková Veronika</t>
  </si>
  <si>
    <t>Čapková Daniela</t>
  </si>
  <si>
    <t>Poláková Ema</t>
  </si>
  <si>
    <t>Zezuková Ema</t>
  </si>
  <si>
    <t>Antušová Ema</t>
  </si>
  <si>
    <t xml:space="preserve">Vlček Matěj </t>
  </si>
  <si>
    <t>VK BLESK</t>
  </si>
  <si>
    <t>Tománek Dominik</t>
  </si>
  <si>
    <t>Brejník Tomáš</t>
  </si>
  <si>
    <t>Šimek Filip</t>
  </si>
  <si>
    <t>Gáborová Petra</t>
  </si>
  <si>
    <t>Gerhátová Anna</t>
  </si>
  <si>
    <t>Čech Adam</t>
  </si>
  <si>
    <t>Dvorník David</t>
  </si>
  <si>
    <t>Knap Kristián</t>
  </si>
  <si>
    <t>Novák Adam</t>
  </si>
  <si>
    <t>Novotný Marek</t>
  </si>
  <si>
    <t>Střelba Antonín</t>
  </si>
  <si>
    <t>Carman Alex</t>
  </si>
  <si>
    <t>Frunc Matyáš</t>
  </si>
  <si>
    <t>Hašlar Štěpán</t>
  </si>
  <si>
    <t>Schmelz David</t>
  </si>
  <si>
    <t>Syrovátka Lukáš</t>
  </si>
  <si>
    <t xml:space="preserve">Haruda Filip </t>
  </si>
  <si>
    <t xml:space="preserve">Píša Šimon </t>
  </si>
  <si>
    <t>Vk Vajgar Jindřichův Hradec</t>
  </si>
  <si>
    <t xml:space="preserve">Černá Anna </t>
  </si>
  <si>
    <t>Kubín Vít</t>
  </si>
  <si>
    <t xml:space="preserve">Šmejkalová Veronika </t>
  </si>
  <si>
    <t xml:space="preserve">Smejkalová Karla </t>
  </si>
  <si>
    <t xml:space="preserve">Holický Jakub </t>
  </si>
  <si>
    <t xml:space="preserve">Petrů Jonáš </t>
  </si>
  <si>
    <t xml:space="preserve">Píša Matyáš </t>
  </si>
  <si>
    <t>Palochová Melisa</t>
  </si>
  <si>
    <t>Pavlů Lucie</t>
  </si>
  <si>
    <t>Hurníková Klára</t>
  </si>
  <si>
    <t>Zloch Oto</t>
  </si>
  <si>
    <t>Smítka Jiří</t>
  </si>
  <si>
    <t>Pešek Adam</t>
  </si>
  <si>
    <t>Červenka Bruno</t>
  </si>
  <si>
    <t>Košátko Radovan</t>
  </si>
  <si>
    <t>LS Brno</t>
  </si>
  <si>
    <t>Heroudková Magdalena</t>
  </si>
  <si>
    <t>Cimrman Jan</t>
  </si>
  <si>
    <t>Horejsek Matyáš</t>
  </si>
  <si>
    <t>Horák Jakub</t>
  </si>
  <si>
    <t>Novotný Jan</t>
  </si>
  <si>
    <t>Koblížek Štěpán</t>
  </si>
  <si>
    <t>Šenkýř Vojtěch</t>
  </si>
  <si>
    <t>Šváb Michal</t>
  </si>
  <si>
    <t>Kurka Štěpán</t>
  </si>
  <si>
    <t>Vavříček Jakub</t>
  </si>
  <si>
    <t>Svoboda Zdeněk</t>
  </si>
  <si>
    <t>Lukeš Filip</t>
  </si>
  <si>
    <t>Komárková Michaela</t>
  </si>
  <si>
    <t>Hladíková Vendula</t>
  </si>
  <si>
    <t xml:space="preserve">Chocherčáková Anna </t>
  </si>
  <si>
    <t>Molnárová Julie</t>
  </si>
  <si>
    <t>Rejnková Pavlína</t>
  </si>
  <si>
    <t>Strnadová Elena</t>
  </si>
  <si>
    <t>Štěpánková Eliška</t>
  </si>
  <si>
    <t>Puk Martin</t>
  </si>
  <si>
    <t>Lukošik Filip</t>
  </si>
  <si>
    <t>Svítil Josef</t>
  </si>
  <si>
    <t>Linhart Lukáš</t>
  </si>
  <si>
    <t>Koblížek Matyáš</t>
  </si>
  <si>
    <t>Halama Ondřej</t>
  </si>
  <si>
    <t>Koreček Karel</t>
  </si>
  <si>
    <t>Švanda Jan</t>
  </si>
  <si>
    <t>Marek Kryštof</t>
  </si>
  <si>
    <t>Hudec Matěj</t>
  </si>
  <si>
    <t>Hančák Adam</t>
  </si>
  <si>
    <t>Duffek Matěj</t>
  </si>
  <si>
    <t>VK Morávia Uherské Hradiště</t>
  </si>
  <si>
    <t>Čechová Ema</t>
  </si>
  <si>
    <t xml:space="preserve">Bříštělová  Lucie </t>
  </si>
  <si>
    <t xml:space="preserve">Bříštělová  Julie  </t>
  </si>
  <si>
    <t xml:space="preserve">Sádecký Jakub </t>
  </si>
  <si>
    <t>Válek Josef Martin</t>
  </si>
  <si>
    <t xml:space="preserve">Hodný Alex  </t>
  </si>
  <si>
    <t xml:space="preserve">Nikl Šimon   </t>
  </si>
  <si>
    <t xml:space="preserve">Balíček Kryštof  </t>
  </si>
  <si>
    <t xml:space="preserve">Gajdoš Jakub    </t>
  </si>
  <si>
    <t xml:space="preserve">Špatný Ondřej   </t>
  </si>
  <si>
    <t xml:space="preserve">Šebela Štěpán      </t>
  </si>
  <si>
    <t>Vokálek Miroslav</t>
  </si>
  <si>
    <t>Lacko Matěj</t>
  </si>
  <si>
    <t>Kvašnák  Adam</t>
  </si>
  <si>
    <t>Šmerda Mikuláš</t>
  </si>
  <si>
    <t>Fronk Štěpán</t>
  </si>
  <si>
    <t>Rožec Josef</t>
  </si>
  <si>
    <t>Horn Vojtěch</t>
  </si>
  <si>
    <t>Lacko Jan</t>
  </si>
  <si>
    <t xml:space="preserve">Tůmová Tereza </t>
  </si>
  <si>
    <t xml:space="preserve">Tůmová Karolina </t>
  </si>
  <si>
    <t xml:space="preserve">Dúbravčík Vojta </t>
  </si>
  <si>
    <t>Záruba Filip</t>
  </si>
  <si>
    <t>Libor Kubrycht Tomáš Pustějovský Zuzana Štěpánková Pavlína Flamíková</t>
  </si>
  <si>
    <t>VK Spartak Boletice</t>
  </si>
  <si>
    <t>Soběslavský Sebastian</t>
  </si>
  <si>
    <t xml:space="preserve">Netopilík Jiří </t>
  </si>
  <si>
    <t xml:space="preserve">Schayna Martin </t>
  </si>
  <si>
    <t>Schayna Petr</t>
  </si>
  <si>
    <t>10</t>
  </si>
  <si>
    <t>Burešová Veronika, Heroudková Magdalena, Cimrman Jan a Horejsek Matyáš</t>
  </si>
  <si>
    <t>Pavlita Jakub </t>
  </si>
  <si>
    <t xml:space="preserve">Havlicová Adéla </t>
  </si>
  <si>
    <t>Chocherčák Milan</t>
  </si>
  <si>
    <t xml:space="preserve">Salač Maxim </t>
  </si>
  <si>
    <t>Štorková Vladimíra</t>
  </si>
  <si>
    <t>Šímová Karolína</t>
  </si>
  <si>
    <t>Krumpholcová Anna</t>
  </si>
  <si>
    <t>Hrzáň David</t>
  </si>
  <si>
    <t>Jméno</t>
  </si>
  <si>
    <t>žcis 05</t>
  </si>
  <si>
    <t>1.místo</t>
  </si>
  <si>
    <t>2.místo</t>
  </si>
  <si>
    <t>3.místo</t>
  </si>
  <si>
    <t>Vašek Kostříž Vojta Ryšavý Ivona Fajmonová Aneta Janková</t>
  </si>
  <si>
    <t>Filip Záruba Vojta Dubravcik Karolína Šímová Adéla Jirásková</t>
  </si>
  <si>
    <t>Veronika Kiacová Vladimíra Štorková Ondřej Jung Jan Bartošek</t>
  </si>
  <si>
    <t>Odstrčil Jakub, Valsa Jan,  Kulíková Zuzana, Daňková Alena</t>
  </si>
  <si>
    <t>Soukup Smetana Krpcová Bělecká</t>
  </si>
  <si>
    <t>Panchártek Tomáš, Koreček Karel, Štěrbová Natálka, Hladíková Vendula</t>
  </si>
  <si>
    <t>Marek Kryštof, Hanč Adam, Strnadová Elen, Chocherčáková Anna</t>
  </si>
  <si>
    <t>Svítil Josef, Švanda Jan, Molnárová Jůlie, Rejnková Pavlína</t>
  </si>
  <si>
    <t>Muk Tadeáš, Šváb Michal, Kubrychtová Eliška, Panchártková 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</si>
</sst>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[$-F400]h:mm:ss\ AM/PM"/>
  </numFmts>
  <fonts count="55">
    <font>
      <sz val="10"/>
      <name val="Arial CE"/>
      <charset val="238"/>
    </font>
    <font>
      <sz val="10"/>
      <name val="Arial CE"/>
      <family val="2"/>
      <charset val="238"/>
    </font>
    <font>
      <b/>
      <sz val="20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Verdana"/>
      <family val="2"/>
      <charset val="238"/>
    </font>
    <font>
      <b/>
      <sz val="12"/>
      <name val="Arial CE"/>
      <family val="2"/>
      <charset val="238"/>
    </font>
    <font>
      <b/>
      <sz val="12"/>
      <name val="Verdana"/>
      <family val="2"/>
    </font>
    <font>
      <sz val="14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0"/>
      <name val="Vogue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20"/>
      <name val="Arial CE"/>
      <family val="2"/>
      <charset val="238"/>
    </font>
    <font>
      <sz val="16"/>
      <color indexed="10"/>
      <name val="Skanska Sans East Bold"/>
      <family val="2"/>
      <charset val="238"/>
    </font>
    <font>
      <sz val="16"/>
      <name val="Arial CE"/>
      <family val="2"/>
      <charset val="238"/>
    </font>
    <font>
      <sz val="16"/>
      <color indexed="18"/>
      <name val="Skanska Sans East Bold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2"/>
      <name val="Times New Roman"/>
      <family val="1"/>
      <charset val="238"/>
    </font>
    <font>
      <u/>
      <sz val="12"/>
      <name val="Arial CE"/>
      <family val="2"/>
      <charset val="238"/>
    </font>
    <font>
      <u/>
      <sz val="10"/>
      <name val="Arial CE"/>
      <family val="2"/>
      <charset val="238"/>
    </font>
    <font>
      <b/>
      <u/>
      <sz val="18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2"/>
      <name val="Calibri"/>
      <family val="2"/>
      <charset val="238"/>
    </font>
    <font>
      <b/>
      <u/>
      <sz val="20"/>
      <name val="Arial CE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6" fillId="0" borderId="0"/>
    <xf numFmtId="0" fontId="50" fillId="0" borderId="0" applyFill="0" applyProtection="0"/>
  </cellStyleXfs>
  <cellXfs count="40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Border="1"/>
    <xf numFmtId="0" fontId="17" fillId="0" borderId="0" xfId="0" applyFont="1" applyAlignment="1">
      <alignment horizontal="center"/>
    </xf>
    <xf numFmtId="0" fontId="19" fillId="0" borderId="0" xfId="0" applyFont="1"/>
    <xf numFmtId="0" fontId="15" fillId="0" borderId="1" xfId="0" applyFont="1" applyBorder="1"/>
    <xf numFmtId="0" fontId="22" fillId="0" borderId="0" xfId="0" applyFont="1"/>
    <xf numFmtId="0" fontId="15" fillId="0" borderId="0" xfId="0" applyFont="1" applyBorder="1"/>
    <xf numFmtId="0" fontId="19" fillId="0" borderId="0" xfId="0" applyFont="1" applyBorder="1"/>
    <xf numFmtId="0" fontId="0" fillId="0" borderId="0" xfId="0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7" fillId="0" borderId="8" xfId="0" applyFont="1" applyBorder="1"/>
    <xf numFmtId="0" fontId="15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15" fillId="0" borderId="12" xfId="0" applyFont="1" applyBorder="1"/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right"/>
    </xf>
    <xf numFmtId="0" fontId="20" fillId="0" borderId="1" xfId="3" applyFont="1" applyBorder="1"/>
    <xf numFmtId="0" fontId="20" fillId="0" borderId="1" xfId="3" applyFont="1" applyFill="1" applyBorder="1"/>
    <xf numFmtId="0" fontId="15" fillId="0" borderId="13" xfId="0" applyFont="1" applyBorder="1"/>
    <xf numFmtId="0" fontId="20" fillId="0" borderId="12" xfId="3" applyFont="1" applyBorder="1"/>
    <xf numFmtId="0" fontId="7" fillId="0" borderId="14" xfId="0" applyFont="1" applyBorder="1" applyAlignment="1">
      <alignment horizontal="right"/>
    </xf>
    <xf numFmtId="0" fontId="18" fillId="0" borderId="10" xfId="2" applyFont="1" applyBorder="1"/>
    <xf numFmtId="0" fontId="20" fillId="0" borderId="9" xfId="3" applyFont="1" applyBorder="1"/>
    <xf numFmtId="0" fontId="20" fillId="0" borderId="10" xfId="3" applyFont="1" applyBorder="1"/>
    <xf numFmtId="0" fontId="7" fillId="0" borderId="15" xfId="0" applyFont="1" applyBorder="1"/>
    <xf numFmtId="0" fontId="20" fillId="0" borderId="13" xfId="3" applyFont="1" applyBorder="1"/>
    <xf numFmtId="0" fontId="7" fillId="0" borderId="16" xfId="0" applyFont="1" applyBorder="1"/>
    <xf numFmtId="0" fontId="20" fillId="0" borderId="9" xfId="3" applyFont="1" applyFill="1" applyBorder="1"/>
    <xf numFmtId="0" fontId="27" fillId="0" borderId="0" xfId="0" applyFont="1"/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Fill="1"/>
    <xf numFmtId="0" fontId="21" fillId="0" borderId="0" xfId="0" applyFont="1" applyBorder="1"/>
    <xf numFmtId="0" fontId="21" fillId="3" borderId="10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7" fillId="0" borderId="0" xfId="0" applyFont="1" applyBorder="1"/>
    <xf numFmtId="0" fontId="21" fillId="3" borderId="18" xfId="0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right"/>
    </xf>
    <xf numFmtId="0" fontId="8" fillId="3" borderId="18" xfId="0" applyFont="1" applyFill="1" applyBorder="1"/>
    <xf numFmtId="0" fontId="8" fillId="3" borderId="17" xfId="0" applyFont="1" applyFill="1" applyBorder="1"/>
    <xf numFmtId="164" fontId="8" fillId="3" borderId="19" xfId="0" applyNumberFormat="1" applyFont="1" applyFill="1" applyBorder="1"/>
    <xf numFmtId="0" fontId="23" fillId="3" borderId="18" xfId="0" applyFont="1" applyFill="1" applyBorder="1"/>
    <xf numFmtId="0" fontId="23" fillId="3" borderId="17" xfId="0" applyFont="1" applyFill="1" applyBorder="1"/>
    <xf numFmtId="164" fontId="23" fillId="3" borderId="19" xfId="0" applyNumberFormat="1" applyFont="1" applyFill="1" applyBorder="1"/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/>
    <xf numFmtId="0" fontId="20" fillId="0" borderId="13" xfId="3" applyFont="1" applyFill="1" applyBorder="1"/>
    <xf numFmtId="0" fontId="3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6" fillId="0" borderId="1" xfId="0" applyFont="1" applyFill="1" applyBorder="1" applyAlignment="1">
      <alignment vertical="center"/>
    </xf>
    <xf numFmtId="0" fontId="36" fillId="0" borderId="1" xfId="0" applyFont="1" applyFill="1" applyBorder="1"/>
    <xf numFmtId="0" fontId="37" fillId="0" borderId="1" xfId="0" applyFont="1" applyBorder="1" applyAlignment="1">
      <alignment vertical="center" wrapText="1"/>
    </xf>
    <xf numFmtId="0" fontId="38" fillId="0" borderId="1" xfId="0" applyFont="1" applyBorder="1"/>
    <xf numFmtId="0" fontId="38" fillId="0" borderId="1" xfId="0" applyFont="1" applyBorder="1" applyAlignment="1">
      <alignment horizontal="left" vertical="center"/>
    </xf>
    <xf numFmtId="0" fontId="15" fillId="0" borderId="10" xfId="0" applyFont="1" applyBorder="1"/>
    <xf numFmtId="49" fontId="15" fillId="0" borderId="11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 horizontal="right"/>
    </xf>
    <xf numFmtId="49" fontId="15" fillId="0" borderId="24" xfId="0" applyNumberFormat="1" applyFont="1" applyBorder="1" applyAlignment="1">
      <alignment horizontal="right"/>
    </xf>
    <xf numFmtId="49" fontId="15" fillId="0" borderId="25" xfId="0" applyNumberFormat="1" applyFont="1" applyBorder="1" applyAlignment="1">
      <alignment horizontal="right"/>
    </xf>
    <xf numFmtId="0" fontId="9" fillId="3" borderId="11" xfId="0" applyFont="1" applyFill="1" applyBorder="1" applyAlignment="1">
      <alignment horizontal="right" vertical="center"/>
    </xf>
    <xf numFmtId="164" fontId="36" fillId="0" borderId="23" xfId="0" applyNumberFormat="1" applyFont="1" applyBorder="1" applyAlignment="1">
      <alignment vertical="center"/>
    </xf>
    <xf numFmtId="47" fontId="36" fillId="0" borderId="23" xfId="0" applyNumberFormat="1" applyFont="1" applyBorder="1"/>
    <xf numFmtId="47" fontId="36" fillId="0" borderId="24" xfId="0" applyNumberFormat="1" applyFont="1" applyBorder="1"/>
    <xf numFmtId="0" fontId="37" fillId="0" borderId="0" xfId="0" applyFont="1" applyBorder="1"/>
    <xf numFmtId="0" fontId="32" fillId="0" borderId="1" xfId="0" applyFont="1" applyBorder="1" applyAlignment="1">
      <alignment horizontal="right"/>
    </xf>
    <xf numFmtId="0" fontId="36" fillId="0" borderId="1" xfId="0" applyFont="1" applyFill="1" applyBorder="1" applyAlignment="1">
      <alignment horizontal="center" vertical="center"/>
    </xf>
    <xf numFmtId="20" fontId="0" fillId="0" borderId="0" xfId="0" applyNumberFormat="1"/>
    <xf numFmtId="0" fontId="37" fillId="0" borderId="1" xfId="0" applyFont="1" applyBorder="1" applyAlignment="1">
      <alignment horizontal="left" vertical="center" wrapText="1"/>
    </xf>
    <xf numFmtId="1" fontId="36" fillId="0" borderId="1" xfId="0" applyNumberFormat="1" applyFont="1" applyBorder="1" applyAlignment="1">
      <alignment horizontal="left" vertical="center"/>
    </xf>
    <xf numFmtId="0" fontId="39" fillId="0" borderId="1" xfId="0" applyFont="1" applyBorder="1" applyAlignment="1">
      <alignment vertical="center" wrapText="1"/>
    </xf>
    <xf numFmtId="0" fontId="0" fillId="0" borderId="1" xfId="0" applyBorder="1"/>
    <xf numFmtId="0" fontId="36" fillId="0" borderId="1" xfId="0" applyFont="1" applyBorder="1" applyAlignment="1">
      <alignment vertical="center" wrapText="1"/>
    </xf>
    <xf numFmtId="0" fontId="36" fillId="0" borderId="1" xfId="0" applyFont="1" applyBorder="1"/>
    <xf numFmtId="0" fontId="0" fillId="0" borderId="1" xfId="0" applyBorder="1" applyAlignment="1">
      <alignment horizontal="center"/>
    </xf>
    <xf numFmtId="0" fontId="24" fillId="0" borderId="14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5" xfId="0" applyFont="1" applyBorder="1"/>
    <xf numFmtId="0" fontId="12" fillId="0" borderId="8" xfId="0" applyFont="1" applyBorder="1"/>
    <xf numFmtId="0" fontId="12" fillId="0" borderId="16" xfId="0" applyFont="1" applyBorder="1"/>
    <xf numFmtId="0" fontId="12" fillId="0" borderId="28" xfId="0" applyFont="1" applyBorder="1"/>
    <xf numFmtId="0" fontId="0" fillId="0" borderId="1" xfId="0" applyBorder="1" applyAlignment="1">
      <alignment horizontal="right"/>
    </xf>
    <xf numFmtId="0" fontId="41" fillId="0" borderId="1" xfId="0" applyFont="1" applyBorder="1"/>
    <xf numFmtId="0" fontId="41" fillId="0" borderId="1" xfId="0" applyFont="1" applyBorder="1" applyAlignment="1">
      <alignment horizontal="left"/>
    </xf>
    <xf numFmtId="0" fontId="41" fillId="0" borderId="1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40" fillId="0" borderId="1" xfId="0" applyFont="1" applyBorder="1"/>
    <xf numFmtId="164" fontId="40" fillId="0" borderId="1" xfId="0" applyNumberFormat="1" applyFont="1" applyBorder="1"/>
    <xf numFmtId="1" fontId="40" fillId="0" borderId="1" xfId="0" applyNumberFormat="1" applyFont="1" applyBorder="1" applyAlignment="1"/>
    <xf numFmtId="47" fontId="40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30" fillId="3" borderId="1" xfId="0" applyFont="1" applyFill="1" applyBorder="1"/>
    <xf numFmtId="0" fontId="31" fillId="3" borderId="1" xfId="0" applyFont="1" applyFill="1" applyBorder="1" applyAlignment="1">
      <alignment horizontal="right"/>
    </xf>
    <xf numFmtId="0" fontId="31" fillId="3" borderId="1" xfId="0" applyFont="1" applyFill="1" applyBorder="1" applyAlignment="1">
      <alignment horizontal="center"/>
    </xf>
    <xf numFmtId="0" fontId="36" fillId="3" borderId="1" xfId="0" applyFont="1" applyFill="1" applyBorder="1"/>
    <xf numFmtId="0" fontId="41" fillId="3" borderId="1" xfId="0" applyFont="1" applyFill="1" applyBorder="1"/>
    <xf numFmtId="0" fontId="36" fillId="3" borderId="1" xfId="0" applyFont="1" applyFill="1" applyBorder="1" applyAlignment="1">
      <alignment horizontal="right"/>
    </xf>
    <xf numFmtId="0" fontId="36" fillId="3" borderId="1" xfId="0" applyFont="1" applyFill="1" applyBorder="1" applyAlignment="1">
      <alignment horizontal="center"/>
    </xf>
    <xf numFmtId="164" fontId="36" fillId="3" borderId="1" xfId="0" applyNumberFormat="1" applyFont="1" applyFill="1" applyBorder="1"/>
    <xf numFmtId="0" fontId="36" fillId="0" borderId="0" xfId="0" applyFont="1" applyBorder="1" applyAlignment="1">
      <alignment horizontal="left" vertical="center" wrapText="1"/>
    </xf>
    <xf numFmtId="164" fontId="36" fillId="0" borderId="0" xfId="0" applyNumberFormat="1" applyFont="1" applyBorder="1"/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left"/>
    </xf>
    <xf numFmtId="0" fontId="40" fillId="0" borderId="0" xfId="0" applyFont="1" applyBorder="1"/>
    <xf numFmtId="0" fontId="40" fillId="0" borderId="0" xfId="0" applyFont="1" applyBorder="1" applyAlignment="1">
      <alignment horizontal="right"/>
    </xf>
    <xf numFmtId="0" fontId="42" fillId="0" borderId="0" xfId="0" applyFont="1"/>
    <xf numFmtId="164" fontId="42" fillId="0" borderId="1" xfId="0" applyNumberFormat="1" applyFont="1" applyBorder="1" applyAlignment="1">
      <alignment vertical="center"/>
    </xf>
    <xf numFmtId="0" fontId="43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1" fontId="42" fillId="0" borderId="1" xfId="0" applyNumberFormat="1" applyFont="1" applyBorder="1" applyAlignment="1"/>
    <xf numFmtId="47" fontId="42" fillId="0" borderId="1" xfId="0" applyNumberFormat="1" applyFont="1" applyBorder="1"/>
    <xf numFmtId="0" fontId="44" fillId="0" borderId="1" xfId="0" applyFont="1" applyBorder="1" applyAlignment="1">
      <alignment vertical="center" wrapText="1"/>
    </xf>
    <xf numFmtId="0" fontId="42" fillId="0" borderId="1" xfId="0" applyFont="1" applyBorder="1"/>
    <xf numFmtId="0" fontId="42" fillId="0" borderId="1" xfId="0" applyFont="1" applyBorder="1" applyAlignment="1">
      <alignment vertical="center"/>
    </xf>
    <xf numFmtId="0" fontId="45" fillId="0" borderId="1" xfId="0" applyFont="1" applyBorder="1"/>
    <xf numFmtId="0" fontId="44" fillId="0" borderId="1" xfId="0" applyFont="1" applyBorder="1" applyAlignment="1">
      <alignment vertical="center"/>
    </xf>
    <xf numFmtId="0" fontId="44" fillId="0" borderId="1" xfId="0" applyFont="1" applyBorder="1"/>
    <xf numFmtId="0" fontId="43" fillId="0" borderId="1" xfId="0" applyFont="1" applyBorder="1"/>
    <xf numFmtId="0" fontId="45" fillId="0" borderId="1" xfId="0" applyFont="1" applyBorder="1" applyAlignment="1">
      <alignment horizontal="left" vertical="center"/>
    </xf>
    <xf numFmtId="0" fontId="42" fillId="0" borderId="0" xfId="0" applyFont="1" applyBorder="1"/>
    <xf numFmtId="0" fontId="42" fillId="0" borderId="8" xfId="0" applyFont="1" applyFill="1" applyBorder="1"/>
    <xf numFmtId="0" fontId="42" fillId="0" borderId="23" xfId="0" applyFont="1" applyBorder="1"/>
    <xf numFmtId="0" fontId="42" fillId="0" borderId="16" xfId="0" applyFont="1" applyFill="1" applyBorder="1"/>
    <xf numFmtId="0" fontId="42" fillId="3" borderId="14" xfId="0" applyFont="1" applyFill="1" applyBorder="1"/>
    <xf numFmtId="0" fontId="42" fillId="3" borderId="10" xfId="0" applyFont="1" applyFill="1" applyBorder="1"/>
    <xf numFmtId="0" fontId="42" fillId="3" borderId="11" xfId="0" applyFont="1" applyFill="1" applyBorder="1"/>
    <xf numFmtId="0" fontId="42" fillId="0" borderId="0" xfId="0" applyFont="1" applyFill="1" applyBorder="1"/>
    <xf numFmtId="164" fontId="42" fillId="0" borderId="1" xfId="0" applyNumberFormat="1" applyFont="1" applyBorder="1"/>
    <xf numFmtId="0" fontId="45" fillId="0" borderId="1" xfId="0" applyFont="1" applyBorder="1" applyAlignment="1">
      <alignment vertical="center" wrapText="1"/>
    </xf>
    <xf numFmtId="164" fontId="42" fillId="0" borderId="1" xfId="0" applyNumberFormat="1" applyFont="1" applyBorder="1" applyAlignment="1">
      <alignment horizontal="right"/>
    </xf>
    <xf numFmtId="0" fontId="42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justify" vertical="top" wrapText="1"/>
    </xf>
    <xf numFmtId="0" fontId="46" fillId="3" borderId="10" xfId="0" applyFont="1" applyFill="1" applyBorder="1"/>
    <xf numFmtId="47" fontId="42" fillId="0" borderId="0" xfId="0" applyNumberFormat="1" applyFont="1" applyBorder="1"/>
    <xf numFmtId="0" fontId="44" fillId="0" borderId="0" xfId="0" applyFont="1" applyBorder="1" applyAlignment="1">
      <alignment vertical="center" wrapText="1"/>
    </xf>
    <xf numFmtId="0" fontId="47" fillId="0" borderId="28" xfId="0" applyFont="1" applyFill="1" applyBorder="1"/>
    <xf numFmtId="1" fontId="47" fillId="0" borderId="12" xfId="0" applyNumberFormat="1" applyFont="1" applyBorder="1" applyAlignment="1"/>
    <xf numFmtId="47" fontId="47" fillId="0" borderId="12" xfId="0" applyNumberFormat="1" applyFont="1" applyBorder="1"/>
    <xf numFmtId="0" fontId="47" fillId="0" borderId="25" xfId="0" applyFont="1" applyBorder="1"/>
    <xf numFmtId="49" fontId="40" fillId="0" borderId="1" xfId="0" applyNumberFormat="1" applyFont="1" applyFill="1" applyBorder="1" applyAlignment="1" applyProtection="1">
      <alignment horizontal="left" vertical="center"/>
    </xf>
    <xf numFmtId="0" fontId="36" fillId="0" borderId="1" xfId="0" applyFont="1" applyFill="1" applyBorder="1" applyAlignment="1">
      <alignment horizontal="right" vertical="center"/>
    </xf>
    <xf numFmtId="0" fontId="38" fillId="0" borderId="1" xfId="0" applyFont="1" applyBorder="1" applyAlignment="1">
      <alignment horizontal="right"/>
    </xf>
    <xf numFmtId="0" fontId="32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/>
    </xf>
    <xf numFmtId="0" fontId="36" fillId="0" borderId="15" xfId="0" applyFont="1" applyFill="1" applyBorder="1"/>
    <xf numFmtId="47" fontId="36" fillId="0" borderId="22" xfId="0" applyNumberFormat="1" applyFont="1" applyBorder="1"/>
    <xf numFmtId="0" fontId="36" fillId="0" borderId="8" xfId="0" applyFont="1" applyFill="1" applyBorder="1"/>
    <xf numFmtId="0" fontId="36" fillId="0" borderId="16" xfId="0" applyFont="1" applyFill="1" applyBorder="1"/>
    <xf numFmtId="0" fontId="32" fillId="0" borderId="13" xfId="0" applyFont="1" applyBorder="1" applyAlignment="1">
      <alignment vertical="center" wrapText="1"/>
    </xf>
    <xf numFmtId="164" fontId="36" fillId="0" borderId="22" xfId="0" applyNumberFormat="1" applyFont="1" applyBorder="1" applyAlignment="1">
      <alignment vertical="center"/>
    </xf>
    <xf numFmtId="47" fontId="36" fillId="0" borderId="1" xfId="0" applyNumberFormat="1" applyFont="1" applyBorder="1"/>
    <xf numFmtId="0" fontId="36" fillId="0" borderId="0" xfId="0" applyFont="1"/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30" xfId="0" applyFont="1" applyFill="1" applyBorder="1"/>
    <xf numFmtId="0" fontId="47" fillId="0" borderId="15" xfId="0" applyFont="1" applyFill="1" applyBorder="1"/>
    <xf numFmtId="1" fontId="47" fillId="0" borderId="13" xfId="0" applyNumberFormat="1" applyFont="1" applyBorder="1" applyAlignment="1"/>
    <xf numFmtId="47" fontId="47" fillId="0" borderId="13" xfId="0" applyNumberFormat="1" applyFont="1" applyBorder="1"/>
    <xf numFmtId="0" fontId="47" fillId="0" borderId="22" xfId="0" applyFont="1" applyBorder="1"/>
    <xf numFmtId="0" fontId="0" fillId="0" borderId="7" xfId="0" applyBorder="1"/>
    <xf numFmtId="0" fontId="43" fillId="0" borderId="9" xfId="0" applyFont="1" applyBorder="1"/>
    <xf numFmtId="0" fontId="44" fillId="0" borderId="9" xfId="0" applyFont="1" applyBorder="1"/>
    <xf numFmtId="47" fontId="42" fillId="0" borderId="9" xfId="0" applyNumberFormat="1" applyFont="1" applyBorder="1"/>
    <xf numFmtId="0" fontId="42" fillId="0" borderId="24" xfId="0" applyFont="1" applyBorder="1"/>
    <xf numFmtId="0" fontId="42" fillId="3" borderId="14" xfId="0" applyFont="1" applyFill="1" applyBorder="1" applyAlignment="1">
      <alignment horizontal="left" vertical="center"/>
    </xf>
    <xf numFmtId="0" fontId="42" fillId="3" borderId="11" xfId="0" applyFont="1" applyFill="1" applyBorder="1" applyAlignment="1">
      <alignment vertical="center"/>
    </xf>
    <xf numFmtId="0" fontId="42" fillId="0" borderId="9" xfId="0" applyFont="1" applyBorder="1"/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vertical="center"/>
    </xf>
    <xf numFmtId="164" fontId="42" fillId="0" borderId="9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47" fontId="36" fillId="0" borderId="25" xfId="0" applyNumberFormat="1" applyFont="1" applyBorder="1"/>
    <xf numFmtId="49" fontId="50" fillId="0" borderId="1" xfId="4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3" fillId="3" borderId="17" xfId="0" applyFont="1" applyFill="1" applyBorder="1" applyAlignment="1">
      <alignment horizontal="left"/>
    </xf>
    <xf numFmtId="0" fontId="32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0" fillId="0" borderId="0" xfId="0" applyAlignment="1"/>
    <xf numFmtId="0" fontId="23" fillId="3" borderId="17" xfId="0" applyFont="1" applyFill="1" applyBorder="1" applyAlignment="1"/>
    <xf numFmtId="49" fontId="51" fillId="0" borderId="1" xfId="4" applyNumberFormat="1" applyFont="1" applyFill="1" applyBorder="1" applyAlignment="1" applyProtection="1">
      <alignment horizontal="left"/>
    </xf>
    <xf numFmtId="0" fontId="49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41" fillId="3" borderId="18" xfId="0" applyFont="1" applyFill="1" applyBorder="1"/>
    <xf numFmtId="0" fontId="41" fillId="3" borderId="17" xfId="0" applyFont="1" applyFill="1" applyBorder="1"/>
    <xf numFmtId="0" fontId="41" fillId="3" borderId="19" xfId="0" applyFont="1" applyFill="1" applyBorder="1"/>
    <xf numFmtId="47" fontId="36" fillId="0" borderId="22" xfId="0" applyNumberFormat="1" applyFont="1" applyFill="1" applyBorder="1"/>
    <xf numFmtId="47" fontId="36" fillId="0" borderId="23" xfId="0" applyNumberFormat="1" applyFont="1" applyFill="1" applyBorder="1"/>
    <xf numFmtId="0" fontId="36" fillId="0" borderId="9" xfId="0" applyFont="1" applyBorder="1" applyAlignment="1">
      <alignment horizontal="left" vertical="center" wrapText="1"/>
    </xf>
    <xf numFmtId="47" fontId="36" fillId="0" borderId="24" xfId="0" applyNumberFormat="1" applyFont="1" applyFill="1" applyBorder="1"/>
    <xf numFmtId="0" fontId="36" fillId="0" borderId="9" xfId="0" applyFont="1" applyBorder="1" applyAlignment="1">
      <alignment vertical="center" wrapText="1"/>
    </xf>
    <xf numFmtId="0" fontId="48" fillId="0" borderId="1" xfId="0" applyFont="1" applyBorder="1" applyAlignment="1">
      <alignment vertical="center"/>
    </xf>
    <xf numFmtId="0" fontId="41" fillId="3" borderId="17" xfId="0" applyFont="1" applyFill="1" applyBorder="1" applyAlignment="1">
      <alignment horizontal="left"/>
    </xf>
    <xf numFmtId="49" fontId="50" fillId="0" borderId="12" xfId="4" applyNumberFormat="1" applyFont="1" applyFill="1" applyBorder="1" applyAlignment="1" applyProtection="1">
      <alignment horizontal="left"/>
    </xf>
    <xf numFmtId="49" fontId="51" fillId="0" borderId="12" xfId="4" applyNumberFormat="1" applyFont="1" applyFill="1" applyBorder="1" applyAlignment="1" applyProtection="1">
      <alignment horizontal="left"/>
    </xf>
    <xf numFmtId="0" fontId="32" fillId="0" borderId="9" xfId="0" applyFont="1" applyBorder="1" applyAlignment="1">
      <alignment horizontal="left" vertical="center" wrapText="1"/>
    </xf>
    <xf numFmtId="49" fontId="50" fillId="0" borderId="9" xfId="4" applyNumberFormat="1" applyFont="1" applyFill="1" applyBorder="1" applyAlignment="1" applyProtection="1">
      <alignment horizontal="left"/>
    </xf>
    <xf numFmtId="49" fontId="51" fillId="0" borderId="9" xfId="4" applyNumberFormat="1" applyFont="1" applyFill="1" applyBorder="1" applyAlignment="1" applyProtection="1">
      <alignment horizontal="left"/>
    </xf>
    <xf numFmtId="0" fontId="39" fillId="0" borderId="9" xfId="0" applyFont="1" applyBorder="1" applyAlignment="1">
      <alignment vertical="center" wrapText="1"/>
    </xf>
    <xf numFmtId="0" fontId="52" fillId="0" borderId="1" xfId="0" applyNumberFormat="1" applyFont="1" applyBorder="1" applyAlignment="1"/>
    <xf numFmtId="49" fontId="52" fillId="0" borderId="1" xfId="4" applyNumberFormat="1" applyFont="1" applyFill="1" applyBorder="1" applyAlignment="1" applyProtection="1">
      <alignment horizontal="left"/>
    </xf>
    <xf numFmtId="0" fontId="0" fillId="0" borderId="1" xfId="0" applyBorder="1" applyAlignment="1">
      <alignment wrapText="1"/>
    </xf>
    <xf numFmtId="0" fontId="36" fillId="0" borderId="1" xfId="0" applyNumberFormat="1" applyFont="1" applyBorder="1" applyAlignment="1"/>
    <xf numFmtId="0" fontId="37" fillId="0" borderId="0" xfId="0" applyFont="1"/>
    <xf numFmtId="0" fontId="36" fillId="0" borderId="1" xfId="0" applyFont="1" applyBorder="1" applyAlignment="1">
      <alignment vertical="center"/>
    </xf>
    <xf numFmtId="1" fontId="36" fillId="0" borderId="1" xfId="0" applyNumberFormat="1" applyFont="1" applyBorder="1" applyAlignment="1"/>
    <xf numFmtId="0" fontId="36" fillId="0" borderId="13" xfId="0" applyFont="1" applyBorder="1" applyAlignment="1">
      <alignment vertical="center" wrapText="1"/>
    </xf>
    <xf numFmtId="0" fontId="36" fillId="0" borderId="13" xfId="0" applyNumberFormat="1" applyFont="1" applyBorder="1" applyAlignment="1"/>
    <xf numFmtId="0" fontId="36" fillId="0" borderId="1" xfId="0" applyFont="1" applyBorder="1" applyAlignment="1"/>
    <xf numFmtId="0" fontId="8" fillId="3" borderId="19" xfId="0" applyFont="1" applyFill="1" applyBorder="1"/>
    <xf numFmtId="49" fontId="36" fillId="0" borderId="1" xfId="0" applyNumberFormat="1" applyFont="1" applyFill="1" applyBorder="1" applyAlignment="1" applyProtection="1">
      <alignment horizontal="left" vertical="center"/>
    </xf>
    <xf numFmtId="0" fontId="37" fillId="0" borderId="9" xfId="0" applyFont="1" applyBorder="1" applyAlignment="1">
      <alignment vertical="center"/>
    </xf>
    <xf numFmtId="0" fontId="37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3" fillId="2" borderId="18" xfId="0" applyFont="1" applyFill="1" applyBorder="1"/>
    <xf numFmtId="0" fontId="13" fillId="2" borderId="29" xfId="0" applyFont="1" applyFill="1" applyBorder="1"/>
    <xf numFmtId="0" fontId="13" fillId="2" borderId="33" xfId="0" applyFont="1" applyFill="1" applyBorder="1"/>
    <xf numFmtId="0" fontId="13" fillId="2" borderId="32" xfId="0" applyFont="1" applyFill="1" applyBorder="1"/>
    <xf numFmtId="0" fontId="14" fillId="0" borderId="0" xfId="0" applyFont="1" applyBorder="1" applyAlignment="1">
      <alignment horizontal="center"/>
    </xf>
    <xf numFmtId="0" fontId="36" fillId="0" borderId="12" xfId="0" applyFont="1" applyBorder="1" applyAlignment="1">
      <alignment vertical="center" wrapText="1"/>
    </xf>
    <xf numFmtId="0" fontId="37" fillId="0" borderId="1" xfId="0" applyFont="1" applyBorder="1"/>
    <xf numFmtId="0" fontId="36" fillId="0" borderId="27" xfId="0" applyFont="1" applyFill="1" applyBorder="1"/>
    <xf numFmtId="0" fontId="36" fillId="0" borderId="0" xfId="0" applyFont="1" applyBorder="1" applyAlignment="1">
      <alignment vertical="center" wrapText="1"/>
    </xf>
    <xf numFmtId="20" fontId="21" fillId="3" borderId="17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right" vertical="center"/>
    </xf>
    <xf numFmtId="0" fontId="36" fillId="0" borderId="15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8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37" fillId="0" borderId="9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1" fontId="36" fillId="0" borderId="21" xfId="0" applyNumberFormat="1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6" fillId="0" borderId="21" xfId="0" applyFont="1" applyBorder="1" applyAlignment="1">
      <alignment vertical="center" wrapText="1"/>
    </xf>
    <xf numFmtId="0" fontId="38" fillId="0" borderId="21" xfId="0" applyFont="1" applyBorder="1" applyAlignment="1">
      <alignment horizontal="left" vertical="center"/>
    </xf>
    <xf numFmtId="0" fontId="36" fillId="0" borderId="43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164" fontId="36" fillId="0" borderId="39" xfId="0" applyNumberFormat="1" applyFont="1" applyBorder="1" applyAlignment="1">
      <alignment vertical="center"/>
    </xf>
    <xf numFmtId="47" fontId="36" fillId="0" borderId="0" xfId="0" applyNumberFormat="1" applyFont="1" applyBorder="1"/>
    <xf numFmtId="0" fontId="36" fillId="0" borderId="40" xfId="0" applyFont="1" applyBorder="1" applyAlignment="1">
      <alignment vertical="center" wrapText="1"/>
    </xf>
    <xf numFmtId="0" fontId="41" fillId="3" borderId="15" xfId="0" applyFont="1" applyFill="1" applyBorder="1"/>
    <xf numFmtId="0" fontId="41" fillId="3" borderId="13" xfId="0" applyFont="1" applyFill="1" applyBorder="1"/>
    <xf numFmtId="0" fontId="41" fillId="3" borderId="13" xfId="0" applyFont="1" applyFill="1" applyBorder="1" applyAlignment="1">
      <alignment horizontal="left"/>
    </xf>
    <xf numFmtId="0" fontId="41" fillId="3" borderId="22" xfId="0" applyFont="1" applyFill="1" applyBorder="1"/>
    <xf numFmtId="0" fontId="36" fillId="0" borderId="35" xfId="0" applyFont="1" applyBorder="1" applyAlignment="1">
      <alignment vertical="center" wrapText="1"/>
    </xf>
    <xf numFmtId="47" fontId="36" fillId="0" borderId="25" xfId="0" applyNumberFormat="1" applyFont="1" applyFill="1" applyBorder="1"/>
    <xf numFmtId="0" fontId="48" fillId="0" borderId="26" xfId="0" applyFont="1" applyBorder="1" applyAlignment="1">
      <alignment vertical="center"/>
    </xf>
    <xf numFmtId="0" fontId="49" fillId="0" borderId="26" xfId="0" applyFont="1" applyBorder="1" applyAlignment="1">
      <alignment horizontal="left" vertical="center"/>
    </xf>
    <xf numFmtId="165" fontId="0" fillId="0" borderId="0" xfId="0" applyNumberFormat="1"/>
    <xf numFmtId="47" fontId="36" fillId="0" borderId="23" xfId="0" applyNumberFormat="1" applyFont="1" applyBorder="1" applyAlignment="1">
      <alignment vertical="center" wrapText="1"/>
    </xf>
    <xf numFmtId="1" fontId="36" fillId="0" borderId="1" xfId="0" applyNumberFormat="1" applyFont="1" applyFill="1" applyBorder="1" applyAlignment="1"/>
    <xf numFmtId="0" fontId="36" fillId="0" borderId="13" xfId="0" applyFont="1" applyBorder="1" applyAlignment="1">
      <alignment vertical="center"/>
    </xf>
    <xf numFmtId="47" fontId="36" fillId="0" borderId="23" xfId="0" applyNumberFormat="1" applyFont="1" applyBorder="1" applyAlignment="1">
      <alignment horizontal="right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6" fillId="0" borderId="0" xfId="0" applyFont="1" applyFill="1" applyBorder="1"/>
    <xf numFmtId="0" fontId="41" fillId="0" borderId="21" xfId="0" applyFont="1" applyBorder="1" applyAlignment="1">
      <alignment vertical="center" wrapText="1"/>
    </xf>
    <xf numFmtId="0" fontId="5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6" fillId="0" borderId="1" xfId="0" applyFont="1" applyBorder="1" applyAlignment="1">
      <alignment horizontal="left"/>
    </xf>
    <xf numFmtId="1" fontId="38" fillId="0" borderId="1" xfId="0" applyNumberFormat="1" applyFont="1" applyBorder="1" applyAlignment="1"/>
    <xf numFmtId="1" fontId="36" fillId="0" borderId="13" xfId="0" applyNumberFormat="1" applyFont="1" applyBorder="1" applyAlignment="1"/>
    <xf numFmtId="164" fontId="36" fillId="0" borderId="1" xfId="0" applyNumberFormat="1" applyFont="1" applyBorder="1"/>
    <xf numFmtId="0" fontId="41" fillId="0" borderId="21" xfId="0" applyFont="1" applyBorder="1" applyAlignment="1">
      <alignment horizontal="left" vertical="center" wrapText="1"/>
    </xf>
    <xf numFmtId="1" fontId="36" fillId="0" borderId="35" xfId="0" applyNumberFormat="1" applyFont="1" applyBorder="1" applyAlignment="1">
      <alignment horizontal="left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0" fillId="0" borderId="0" xfId="0" applyFont="1" applyBorder="1"/>
    <xf numFmtId="0" fontId="29" fillId="2" borderId="20" xfId="0" applyFont="1" applyFill="1" applyBorder="1" applyAlignment="1">
      <alignment horizontal="center"/>
    </xf>
    <xf numFmtId="0" fontId="29" fillId="2" borderId="41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2" borderId="43" xfId="0" applyFont="1" applyFill="1" applyBorder="1" applyAlignment="1">
      <alignment horizontal="center"/>
    </xf>
    <xf numFmtId="0" fontId="29" fillId="2" borderId="4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2" fillId="0" borderId="1" xfId="0" applyFont="1" applyBorder="1" applyAlignment="1">
      <alignment vertical="center" wrapText="1"/>
    </xf>
    <xf numFmtId="164" fontId="36" fillId="0" borderId="22" xfId="0" applyNumberFormat="1" applyFont="1" applyBorder="1" applyAlignment="1">
      <alignment horizontal="right" vertical="center"/>
    </xf>
    <xf numFmtId="164" fontId="36" fillId="0" borderId="23" xfId="0" applyNumberFormat="1" applyFont="1" applyBorder="1" applyAlignment="1">
      <alignment horizontal="right" vertical="center"/>
    </xf>
    <xf numFmtId="1" fontId="36" fillId="0" borderId="9" xfId="0" applyNumberFormat="1" applyFont="1" applyFill="1" applyBorder="1" applyAlignment="1"/>
    <xf numFmtId="164" fontId="36" fillId="0" borderId="24" xfId="0" applyNumberFormat="1" applyFont="1" applyBorder="1" applyAlignment="1">
      <alignment horizontal="right" vertical="center"/>
    </xf>
    <xf numFmtId="0" fontId="36" fillId="3" borderId="10" xfId="0" applyFont="1" applyFill="1" applyBorder="1" applyAlignment="1">
      <alignment horizontal="left" vertical="center"/>
    </xf>
    <xf numFmtId="20" fontId="36" fillId="3" borderId="10" xfId="0" applyNumberFormat="1" applyFont="1" applyFill="1" applyBorder="1" applyAlignment="1">
      <alignment horizontal="left" vertical="center"/>
    </xf>
    <xf numFmtId="0" fontId="36" fillId="3" borderId="11" xfId="0" applyFont="1" applyFill="1" applyBorder="1" applyAlignment="1">
      <alignment horizontal="right" vertical="center"/>
    </xf>
    <xf numFmtId="1" fontId="36" fillId="0" borderId="13" xfId="0" applyNumberFormat="1" applyFont="1" applyFill="1" applyBorder="1" applyAlignment="1"/>
    <xf numFmtId="0" fontId="21" fillId="3" borderId="10" xfId="0" applyFont="1" applyFill="1" applyBorder="1" applyAlignment="1">
      <alignment horizontal="right" vertical="center"/>
    </xf>
    <xf numFmtId="0" fontId="38" fillId="0" borderId="13" xfId="0" applyFont="1" applyBorder="1"/>
    <xf numFmtId="0" fontId="36" fillId="0" borderId="13" xfId="0" applyFont="1" applyFill="1" applyBorder="1" applyAlignment="1">
      <alignment horizontal="right" vertical="center"/>
    </xf>
    <xf numFmtId="0" fontId="38" fillId="0" borderId="9" xfId="0" applyFont="1" applyBorder="1"/>
    <xf numFmtId="0" fontId="36" fillId="0" borderId="9" xfId="0" applyFont="1" applyFill="1" applyBorder="1" applyAlignment="1">
      <alignment horizontal="right" vertical="center"/>
    </xf>
    <xf numFmtId="47" fontId="36" fillId="0" borderId="24" xfId="0" applyNumberFormat="1" applyFont="1" applyBorder="1" applyAlignment="1">
      <alignment horizontal="right"/>
    </xf>
    <xf numFmtId="0" fontId="36" fillId="0" borderId="13" xfId="0" applyFont="1" applyBorder="1" applyAlignment="1">
      <alignment horizontal="right"/>
    </xf>
    <xf numFmtId="47" fontId="36" fillId="0" borderId="22" xfId="0" applyNumberFormat="1" applyFont="1" applyBorder="1" applyAlignment="1">
      <alignment horizontal="right"/>
    </xf>
    <xf numFmtId="0" fontId="38" fillId="0" borderId="9" xfId="0" applyFont="1" applyBorder="1" applyAlignment="1">
      <alignment horizontal="right"/>
    </xf>
    <xf numFmtId="0" fontId="36" fillId="0" borderId="27" xfId="0" applyFont="1" applyFill="1" applyBorder="1" applyAlignment="1">
      <alignment vertical="center"/>
    </xf>
    <xf numFmtId="0" fontId="38" fillId="0" borderId="26" xfId="0" applyFont="1" applyBorder="1"/>
    <xf numFmtId="0" fontId="36" fillId="0" borderId="26" xfId="0" applyFont="1" applyBorder="1" applyAlignment="1">
      <alignment vertical="center" wrapText="1"/>
    </xf>
    <xf numFmtId="0" fontId="38" fillId="0" borderId="26" xfId="0" applyFont="1" applyBorder="1" applyAlignment="1">
      <alignment horizontal="right"/>
    </xf>
    <xf numFmtId="47" fontId="36" fillId="0" borderId="39" xfId="0" applyNumberFormat="1" applyFont="1" applyBorder="1" applyAlignment="1">
      <alignment horizontal="right"/>
    </xf>
    <xf numFmtId="0" fontId="36" fillId="0" borderId="9" xfId="0" applyFont="1" applyBorder="1" applyAlignment="1"/>
    <xf numFmtId="164" fontId="36" fillId="4" borderId="23" xfId="0" applyNumberFormat="1" applyFont="1" applyFill="1" applyBorder="1"/>
    <xf numFmtId="0" fontId="36" fillId="4" borderId="1" xfId="0" applyFont="1" applyFill="1" applyBorder="1"/>
    <xf numFmtId="0" fontId="36" fillId="4" borderId="1" xfId="0" applyFont="1" applyFill="1" applyBorder="1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6" fillId="0" borderId="6" xfId="0" applyFont="1" applyBorder="1"/>
    <xf numFmtId="0" fontId="41" fillId="0" borderId="6" xfId="0" applyFont="1" applyBorder="1"/>
    <xf numFmtId="0" fontId="41" fillId="0" borderId="6" xfId="0" applyFont="1" applyBorder="1" applyAlignment="1">
      <alignment horizontal="left"/>
    </xf>
    <xf numFmtId="0" fontId="41" fillId="0" borderId="6" xfId="0" applyFont="1" applyBorder="1" applyAlignment="1">
      <alignment horizontal="right"/>
    </xf>
    <xf numFmtId="0" fontId="39" fillId="0" borderId="13" xfId="0" applyFont="1" applyBorder="1" applyAlignment="1">
      <alignment vertical="center"/>
    </xf>
    <xf numFmtId="0" fontId="32" fillId="0" borderId="13" xfId="0" applyFont="1" applyBorder="1"/>
    <xf numFmtId="0" fontId="36" fillId="0" borderId="15" xfId="0" applyFont="1" applyBorder="1"/>
    <xf numFmtId="0" fontId="36" fillId="0" borderId="16" xfId="0" applyFont="1" applyBorder="1"/>
    <xf numFmtId="164" fontId="36" fillId="0" borderId="24" xfId="0" applyNumberFormat="1" applyFont="1" applyBorder="1"/>
    <xf numFmtId="0" fontId="37" fillId="0" borderId="13" xfId="0" applyFont="1" applyBorder="1" applyAlignment="1">
      <alignment vertical="center"/>
    </xf>
    <xf numFmtId="0" fontId="36" fillId="0" borderId="13" xfId="0" applyFont="1" applyBorder="1"/>
    <xf numFmtId="164" fontId="36" fillId="0" borderId="22" xfId="0" applyNumberFormat="1" applyFont="1" applyBorder="1"/>
    <xf numFmtId="0" fontId="36" fillId="0" borderId="8" xfId="0" applyFont="1" applyBorder="1"/>
    <xf numFmtId="164" fontId="36" fillId="0" borderId="23" xfId="0" applyNumberFormat="1" applyFont="1" applyBorder="1"/>
    <xf numFmtId="0" fontId="36" fillId="0" borderId="9" xfId="0" applyFont="1" applyBorder="1"/>
    <xf numFmtId="0" fontId="36" fillId="0" borderId="9" xfId="0" applyFont="1" applyBorder="1" applyAlignment="1">
      <alignment horizontal="left"/>
    </xf>
    <xf numFmtId="0" fontId="42" fillId="0" borderId="1" xfId="0" applyFont="1" applyFill="1" applyBorder="1"/>
    <xf numFmtId="0" fontId="42" fillId="0" borderId="23" xfId="0" applyFont="1" applyFill="1" applyBorder="1"/>
    <xf numFmtId="0" fontId="42" fillId="0" borderId="9" xfId="0" applyFont="1" applyBorder="1" applyAlignment="1">
      <alignment vertical="center" wrapText="1"/>
    </xf>
    <xf numFmtId="0" fontId="42" fillId="3" borderId="18" xfId="0" applyFont="1" applyFill="1" applyBorder="1"/>
    <xf numFmtId="0" fontId="46" fillId="3" borderId="17" xfId="0" applyFont="1" applyFill="1" applyBorder="1"/>
    <xf numFmtId="0" fontId="42" fillId="3" borderId="17" xfId="0" applyFont="1" applyFill="1" applyBorder="1"/>
    <xf numFmtId="0" fontId="42" fillId="3" borderId="19" xfId="0" applyFont="1" applyFill="1" applyBorder="1"/>
    <xf numFmtId="0" fontId="0" fillId="0" borderId="23" xfId="0" applyBorder="1"/>
    <xf numFmtId="0" fontId="42" fillId="3" borderId="18" xfId="0" applyFont="1" applyFill="1" applyBorder="1" applyAlignment="1">
      <alignment horizontal="left" vertical="center"/>
    </xf>
    <xf numFmtId="0" fontId="42" fillId="3" borderId="19" xfId="0" applyFont="1" applyFill="1" applyBorder="1" applyAlignment="1">
      <alignment vertical="center"/>
    </xf>
    <xf numFmtId="0" fontId="42" fillId="0" borderId="24" xfId="0" applyFont="1" applyFill="1" applyBorder="1"/>
    <xf numFmtId="0" fontId="42" fillId="0" borderId="12" xfId="0" applyFont="1" applyFill="1" applyBorder="1"/>
    <xf numFmtId="0" fontId="40" fillId="0" borderId="12" xfId="0" applyFont="1" applyBorder="1"/>
    <xf numFmtId="47" fontId="40" fillId="0" borderId="12" xfId="0" applyNumberFormat="1" applyFont="1" applyBorder="1" applyAlignment="1">
      <alignment horizontal="right"/>
    </xf>
    <xf numFmtId="0" fontId="0" fillId="0" borderId="12" xfId="0" applyBorder="1"/>
    <xf numFmtId="0" fontId="47" fillId="0" borderId="14" xfId="0" applyFont="1" applyFill="1" applyBorder="1"/>
    <xf numFmtId="1" fontId="47" fillId="0" borderId="10" xfId="0" applyNumberFormat="1" applyFont="1" applyBorder="1" applyAlignment="1"/>
    <xf numFmtId="47" fontId="47" fillId="0" borderId="10" xfId="0" applyNumberFormat="1" applyFont="1" applyBorder="1"/>
    <xf numFmtId="0" fontId="47" fillId="0" borderId="11" xfId="0" applyFont="1" applyBorder="1"/>
    <xf numFmtId="0" fontId="47" fillId="0" borderId="13" xfId="0" applyFont="1" applyBorder="1"/>
    <xf numFmtId="1" fontId="54" fillId="0" borderId="13" xfId="0" applyNumberFormat="1" applyFont="1" applyFill="1" applyBorder="1" applyAlignment="1"/>
    <xf numFmtId="49" fontId="54" fillId="0" borderId="13" xfId="0" applyNumberFormat="1" applyFont="1" applyFill="1" applyBorder="1" applyAlignment="1" applyProtection="1">
      <alignment horizontal="left" vertical="center"/>
    </xf>
    <xf numFmtId="164" fontId="47" fillId="0" borderId="13" xfId="0" applyNumberFormat="1" applyFont="1" applyBorder="1" applyAlignment="1">
      <alignment horizontal="right"/>
    </xf>
    <xf numFmtId="0" fontId="47" fillId="0" borderId="2" xfId="0" applyFont="1" applyFill="1" applyBorder="1"/>
    <xf numFmtId="0" fontId="47" fillId="0" borderId="13" xfId="0" applyFont="1" applyBorder="1" applyAlignment="1">
      <alignment vertical="center" wrapText="1"/>
    </xf>
  </cellXfs>
  <cellStyles count="5">
    <cellStyle name="Normal_Sheet1" xfId="1"/>
    <cellStyle name="Normální" xfId="0" builtinId="0"/>
    <cellStyle name="Normální 2" xfId="4"/>
    <cellStyle name="normální 3" xfId="2"/>
    <cellStyle name="normální_Lis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26"/>
  <sheetViews>
    <sheetView topLeftCell="A4" workbookViewId="0">
      <selection activeCell="H14" sqref="H14"/>
    </sheetView>
  </sheetViews>
  <sheetFormatPr defaultColWidth="8.6640625" defaultRowHeight="13.2"/>
  <cols>
    <col min="1" max="1" width="11" customWidth="1"/>
    <col min="2" max="2" width="3.109375" customWidth="1"/>
    <col min="3" max="3" width="22.33203125" customWidth="1"/>
    <col min="4" max="4" width="6.33203125" customWidth="1"/>
    <col min="5" max="6" width="5.6640625" customWidth="1"/>
    <col min="7" max="7" width="6.6640625" customWidth="1"/>
    <col min="8" max="8" width="42.109375" customWidth="1"/>
    <col min="9" max="9" width="6.6640625" customWidth="1"/>
    <col min="10" max="10" width="6.44140625" customWidth="1"/>
  </cols>
  <sheetData>
    <row r="1" spans="2:10" ht="30.75" customHeight="1">
      <c r="B1" s="306" t="s">
        <v>16</v>
      </c>
      <c r="C1" s="306"/>
      <c r="D1" s="306"/>
      <c r="E1" s="306"/>
      <c r="F1" s="306"/>
      <c r="G1" s="306"/>
      <c r="H1" s="306"/>
      <c r="I1" s="306"/>
      <c r="J1" s="306"/>
    </row>
    <row r="2" spans="2:10" ht="26.25" customHeight="1">
      <c r="B2" s="305" t="s">
        <v>187</v>
      </c>
      <c r="C2" s="305"/>
      <c r="D2" s="305"/>
      <c r="E2" s="305"/>
      <c r="F2" s="305"/>
      <c r="G2" s="305"/>
      <c r="H2" s="305"/>
      <c r="I2" s="305"/>
      <c r="J2" s="305"/>
    </row>
    <row r="5" spans="2:10" ht="24.6">
      <c r="B5" s="304" t="s">
        <v>69</v>
      </c>
      <c r="C5" s="304"/>
      <c r="D5" s="304"/>
      <c r="E5" s="304"/>
      <c r="F5" s="304"/>
      <c r="G5" s="304"/>
      <c r="H5" s="304"/>
      <c r="I5" s="304"/>
      <c r="J5" s="7"/>
    </row>
    <row r="6" spans="2:10" ht="18" thickBot="1">
      <c r="B6" s="3"/>
    </row>
    <row r="7" spans="2:10" ht="24" thickBot="1">
      <c r="B7" s="89" t="s">
        <v>26</v>
      </c>
      <c r="C7" s="32" t="s">
        <v>17</v>
      </c>
      <c r="D7" s="20" t="s">
        <v>18</v>
      </c>
      <c r="E7" s="21" t="s">
        <v>19</v>
      </c>
      <c r="F7" s="12"/>
      <c r="G7" s="31" t="s">
        <v>26</v>
      </c>
      <c r="H7" s="32" t="s">
        <v>17</v>
      </c>
      <c r="I7" s="20" t="s">
        <v>18</v>
      </c>
      <c r="J7" s="21" t="s">
        <v>19</v>
      </c>
    </row>
    <row r="8" spans="2:10" ht="24" thickBot="1">
      <c r="B8" s="90"/>
      <c r="C8" s="34" t="s">
        <v>27</v>
      </c>
      <c r="D8" s="68">
        <v>9</v>
      </c>
      <c r="E8" s="69" t="s">
        <v>30</v>
      </c>
      <c r="F8" s="26"/>
      <c r="G8" s="35"/>
      <c r="H8" s="59" t="s">
        <v>28</v>
      </c>
      <c r="I8" s="29">
        <v>14</v>
      </c>
      <c r="J8" s="70" t="s">
        <v>181</v>
      </c>
    </row>
    <row r="9" spans="2:10" ht="23.4">
      <c r="B9" s="91">
        <v>2</v>
      </c>
      <c r="C9" s="36" t="s">
        <v>188</v>
      </c>
      <c r="D9" s="29">
        <v>10</v>
      </c>
      <c r="E9" s="70" t="s">
        <v>30</v>
      </c>
      <c r="F9" s="26"/>
      <c r="G9" s="18"/>
      <c r="H9" s="28" t="s">
        <v>29</v>
      </c>
      <c r="I9" s="9">
        <v>15</v>
      </c>
      <c r="J9" s="71" t="s">
        <v>30</v>
      </c>
    </row>
    <row r="10" spans="2:10" ht="24" thickBot="1">
      <c r="B10" s="92">
        <v>2</v>
      </c>
      <c r="C10" s="27" t="s">
        <v>190</v>
      </c>
      <c r="D10" s="9">
        <v>10</v>
      </c>
      <c r="E10" s="71" t="s">
        <v>180</v>
      </c>
      <c r="F10" s="26"/>
      <c r="G10" s="37"/>
      <c r="H10" s="38" t="s">
        <v>36</v>
      </c>
      <c r="I10" s="19">
        <v>15</v>
      </c>
      <c r="J10" s="72" t="s">
        <v>181</v>
      </c>
    </row>
    <row r="11" spans="2:10" ht="23.4">
      <c r="B11" s="92">
        <v>4</v>
      </c>
      <c r="C11" s="27" t="s">
        <v>189</v>
      </c>
      <c r="D11" s="9">
        <v>10</v>
      </c>
      <c r="E11" s="71" t="s">
        <v>181</v>
      </c>
      <c r="F11" s="26"/>
    </row>
    <row r="12" spans="2:10" ht="24" thickBot="1">
      <c r="B12" s="93">
        <v>5</v>
      </c>
      <c r="C12" s="33" t="s">
        <v>191</v>
      </c>
      <c r="D12" s="19">
        <v>11</v>
      </c>
      <c r="E12" s="72" t="s">
        <v>30</v>
      </c>
      <c r="F12" s="26"/>
    </row>
    <row r="13" spans="2:10" ht="23.4">
      <c r="B13" s="94">
        <v>4</v>
      </c>
      <c r="C13" s="30" t="s">
        <v>194</v>
      </c>
      <c r="D13" s="22">
        <v>11</v>
      </c>
      <c r="E13" s="73" t="s">
        <v>181</v>
      </c>
      <c r="F13" s="26"/>
      <c r="G13" s="46"/>
    </row>
    <row r="14" spans="2:10" ht="23.4">
      <c r="B14" s="92">
        <v>4</v>
      </c>
      <c r="C14" s="27" t="s">
        <v>192</v>
      </c>
      <c r="D14" s="9">
        <v>12</v>
      </c>
      <c r="E14" s="71" t="s">
        <v>457</v>
      </c>
      <c r="F14" s="26"/>
      <c r="G14" s="46"/>
    </row>
    <row r="15" spans="2:10" ht="23.4">
      <c r="B15" s="92">
        <v>7</v>
      </c>
      <c r="C15" s="27" t="s">
        <v>195</v>
      </c>
      <c r="D15" s="9">
        <v>13</v>
      </c>
      <c r="E15" s="71" t="s">
        <v>30</v>
      </c>
      <c r="F15" s="26"/>
      <c r="G15" s="46"/>
    </row>
    <row r="16" spans="2:10" ht="24" thickBot="1">
      <c r="B16" s="93">
        <v>9</v>
      </c>
      <c r="C16" s="33" t="s">
        <v>193</v>
      </c>
      <c r="D16" s="19">
        <v>14</v>
      </c>
      <c r="E16" s="72" t="s">
        <v>30</v>
      </c>
      <c r="F16" s="26"/>
      <c r="G16" s="46"/>
    </row>
    <row r="17" spans="4:10" ht="17.399999999999999">
      <c r="G17" s="46"/>
    </row>
    <row r="18" spans="4:10" ht="21">
      <c r="D18" s="11"/>
      <c r="E18" s="12"/>
      <c r="F18" s="12"/>
      <c r="G18" s="3"/>
      <c r="I18" s="6"/>
      <c r="J18" s="26"/>
    </row>
    <row r="19" spans="4:10" ht="20.399999999999999">
      <c r="G19" s="8"/>
    </row>
    <row r="20" spans="4:10" ht="20.399999999999999">
      <c r="G20" s="8"/>
    </row>
    <row r="21" spans="4:10" ht="20.399999999999999">
      <c r="G21" s="8"/>
    </row>
    <row r="22" spans="4:10" ht="20.399999999999999">
      <c r="G22" s="8"/>
    </row>
    <row r="23" spans="4:10" ht="20.399999999999999">
      <c r="G23" s="8"/>
    </row>
    <row r="24" spans="4:10" ht="20.399999999999999">
      <c r="G24" s="8"/>
    </row>
    <row r="25" spans="4:10" ht="20.399999999999999">
      <c r="G25" s="8"/>
    </row>
    <row r="26" spans="4:10" ht="20.399999999999999">
      <c r="G26" s="8"/>
    </row>
  </sheetData>
  <mergeCells count="3">
    <mergeCell ref="B5:I5"/>
    <mergeCell ref="B2:J2"/>
    <mergeCell ref="B1:J1"/>
  </mergeCells>
  <phoneticPr fontId="24" type="noConversion"/>
  <pageMargins left="0.7" right="0.7" top="0.78740157499999996" bottom="0.78740157499999996" header="0.3" footer="0.3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zoomScale="112" zoomScaleNormal="112" zoomScalePageLayoutView="107" workbookViewId="0">
      <selection activeCell="B10" sqref="B10:D10"/>
    </sheetView>
  </sheetViews>
  <sheetFormatPr defaultColWidth="8.6640625" defaultRowHeight="13.2"/>
  <cols>
    <col min="1" max="1" width="3.5546875" style="42" customWidth="1"/>
    <col min="2" max="2" width="23.44140625" customWidth="1"/>
    <col min="3" max="3" width="38.33203125" style="198" customWidth="1"/>
    <col min="4" max="4" width="14" customWidth="1"/>
    <col min="5" max="5" width="5.33203125" customWidth="1"/>
  </cols>
  <sheetData>
    <row r="1" spans="1:7" ht="24.6">
      <c r="A1" s="306" t="s">
        <v>16</v>
      </c>
      <c r="B1" s="306"/>
      <c r="C1" s="306"/>
      <c r="D1" s="306"/>
      <c r="E1" s="306"/>
    </row>
    <row r="2" spans="1:7" ht="16.2">
      <c r="A2" s="307" t="s">
        <v>187</v>
      </c>
      <c r="B2" s="307"/>
      <c r="C2" s="307"/>
      <c r="D2" s="307"/>
      <c r="E2" s="307"/>
      <c r="F2" s="307"/>
      <c r="G2" s="307"/>
    </row>
    <row r="3" spans="1:7" ht="16.2">
      <c r="A3" s="305"/>
      <c r="B3" s="305"/>
      <c r="C3" s="305"/>
      <c r="D3" s="305"/>
      <c r="E3" s="305"/>
    </row>
    <row r="4" spans="1:7" ht="16.2">
      <c r="B4" s="1" t="s">
        <v>5</v>
      </c>
      <c r="C4" s="197" t="s">
        <v>41</v>
      </c>
    </row>
    <row r="5" spans="1:7" ht="13.8" thickBot="1"/>
    <row r="6" spans="1:7" ht="18" thickBot="1">
      <c r="A6" s="53"/>
      <c r="B6" s="54" t="s">
        <v>1</v>
      </c>
      <c r="C6" s="199" t="s">
        <v>2</v>
      </c>
      <c r="D6" s="55" t="s">
        <v>3</v>
      </c>
      <c r="E6" s="3"/>
    </row>
    <row r="7" spans="1:7" ht="17.399999999999999">
      <c r="A7" s="160">
        <v>1</v>
      </c>
      <c r="B7" s="298" t="s">
        <v>55</v>
      </c>
      <c r="C7" s="227" t="s">
        <v>34</v>
      </c>
      <c r="D7" s="161">
        <v>2.1678240740740742E-3</v>
      </c>
      <c r="E7" s="3"/>
    </row>
    <row r="8" spans="1:7" ht="17.399999999999999">
      <c r="A8" s="162">
        <v>2</v>
      </c>
      <c r="B8" s="86" t="s">
        <v>61</v>
      </c>
      <c r="C8" s="86" t="s">
        <v>59</v>
      </c>
      <c r="D8" s="76">
        <v>2.3553240740740739E-3</v>
      </c>
      <c r="E8" s="3"/>
    </row>
    <row r="9" spans="1:7" ht="17.399999999999999">
      <c r="A9" s="162">
        <v>3</v>
      </c>
      <c r="B9" s="65" t="s">
        <v>359</v>
      </c>
      <c r="C9" s="86" t="s">
        <v>360</v>
      </c>
      <c r="D9" s="76">
        <v>2.3715277777777775E-3</v>
      </c>
      <c r="E9" s="3"/>
    </row>
    <row r="10" spans="1:7" ht="17.399999999999999">
      <c r="A10" s="162">
        <v>4</v>
      </c>
      <c r="B10" s="159" t="s">
        <v>241</v>
      </c>
      <c r="C10" s="159" t="s">
        <v>223</v>
      </c>
      <c r="D10" s="76">
        <v>2.3749999999999999E-3</v>
      </c>
      <c r="E10" s="3"/>
    </row>
    <row r="11" spans="1:7" ht="17.399999999999999">
      <c r="A11" s="162">
        <v>5</v>
      </c>
      <c r="B11" s="86" t="s">
        <v>440</v>
      </c>
      <c r="C11" s="86" t="s">
        <v>44</v>
      </c>
      <c r="D11" s="76">
        <v>2.4479166666666664E-3</v>
      </c>
      <c r="E11" s="3"/>
    </row>
    <row r="12" spans="1:7" ht="15.6">
      <c r="A12" s="162">
        <v>6</v>
      </c>
      <c r="B12" s="226" t="s">
        <v>421</v>
      </c>
      <c r="C12" s="86" t="s">
        <v>34</v>
      </c>
      <c r="D12" s="76">
        <v>2.460648148148148E-3</v>
      </c>
    </row>
    <row r="13" spans="1:7" ht="15.6">
      <c r="A13" s="162">
        <v>7</v>
      </c>
      <c r="B13" s="86" t="s">
        <v>439</v>
      </c>
      <c r="C13" s="86" t="s">
        <v>44</v>
      </c>
      <c r="D13" s="76">
        <v>2.4629629629629632E-3</v>
      </c>
    </row>
    <row r="14" spans="1:7" ht="15.6">
      <c r="A14" s="162">
        <v>8</v>
      </c>
      <c r="B14" s="86" t="s">
        <v>216</v>
      </c>
      <c r="C14" s="86" t="s">
        <v>45</v>
      </c>
      <c r="D14" s="76">
        <v>2.4756944444444444E-3</v>
      </c>
      <c r="G14" s="4"/>
    </row>
    <row r="15" spans="1:7" ht="15.6" customHeight="1">
      <c r="A15" s="162">
        <v>9</v>
      </c>
      <c r="B15" s="226" t="s">
        <v>423</v>
      </c>
      <c r="C15" s="86" t="s">
        <v>34</v>
      </c>
      <c r="D15" s="76">
        <v>2.4768518518518516E-3</v>
      </c>
    </row>
    <row r="16" spans="1:7" ht="15.6">
      <c r="A16" s="162">
        <v>10</v>
      </c>
      <c r="B16" s="86" t="s">
        <v>377</v>
      </c>
      <c r="C16" s="86" t="s">
        <v>59</v>
      </c>
      <c r="D16" s="76">
        <v>2.5127314814814812E-3</v>
      </c>
    </row>
    <row r="17" spans="1:7" ht="15.6">
      <c r="A17" s="162">
        <v>11</v>
      </c>
      <c r="B17" s="86" t="s">
        <v>441</v>
      </c>
      <c r="C17" s="86" t="s">
        <v>44</v>
      </c>
      <c r="D17" s="76">
        <v>2.5393518518518521E-3</v>
      </c>
    </row>
    <row r="18" spans="1:7" ht="15.6">
      <c r="A18" s="162">
        <v>12</v>
      </c>
      <c r="B18" s="86" t="s">
        <v>398</v>
      </c>
      <c r="C18" s="86" t="s">
        <v>395</v>
      </c>
      <c r="D18" s="76">
        <v>2.5532407407407409E-3</v>
      </c>
      <c r="G18" s="4"/>
    </row>
    <row r="19" spans="1:7" ht="15.6">
      <c r="A19" s="162">
        <v>13</v>
      </c>
      <c r="B19" s="86" t="s">
        <v>442</v>
      </c>
      <c r="C19" s="86" t="s">
        <v>44</v>
      </c>
      <c r="D19" s="76">
        <v>2.5856481481481481E-3</v>
      </c>
    </row>
    <row r="20" spans="1:7" ht="15.6">
      <c r="A20" s="162">
        <v>14</v>
      </c>
      <c r="B20" s="86" t="s">
        <v>443</v>
      </c>
      <c r="C20" s="86" t="s">
        <v>44</v>
      </c>
      <c r="D20" s="76">
        <v>2.5902777777777777E-3</v>
      </c>
    </row>
    <row r="21" spans="1:7" ht="15.6">
      <c r="A21" s="162">
        <v>15</v>
      </c>
      <c r="B21" s="65" t="s">
        <v>206</v>
      </c>
      <c r="C21" s="86" t="s">
        <v>205</v>
      </c>
      <c r="D21" s="76">
        <v>2.5960648148148145E-3</v>
      </c>
    </row>
    <row r="22" spans="1:7" ht="15.6">
      <c r="A22" s="162">
        <v>16</v>
      </c>
      <c r="B22" s="86" t="s">
        <v>272</v>
      </c>
      <c r="C22" s="86" t="s">
        <v>267</v>
      </c>
      <c r="D22" s="76">
        <v>2.6006944444444445E-3</v>
      </c>
    </row>
    <row r="23" spans="1:7" ht="15.6">
      <c r="A23" s="162">
        <v>17</v>
      </c>
      <c r="B23" s="86" t="s">
        <v>253</v>
      </c>
      <c r="C23" s="86" t="s">
        <v>35</v>
      </c>
      <c r="D23" s="76">
        <v>2.6053240740740741E-3</v>
      </c>
    </row>
    <row r="24" spans="1:7" ht="15.6">
      <c r="A24" s="162">
        <v>18</v>
      </c>
      <c r="B24" s="65" t="s">
        <v>309</v>
      </c>
      <c r="C24" s="86" t="s">
        <v>47</v>
      </c>
      <c r="D24" s="76">
        <v>2.6226851851851849E-3</v>
      </c>
    </row>
    <row r="25" spans="1:7" ht="14.25" customHeight="1">
      <c r="A25" s="162">
        <v>19</v>
      </c>
      <c r="B25" s="86" t="s">
        <v>211</v>
      </c>
      <c r="C25" s="86" t="s">
        <v>58</v>
      </c>
      <c r="D25" s="76">
        <v>2.627314814814815E-3</v>
      </c>
    </row>
    <row r="26" spans="1:7" ht="15.6">
      <c r="A26" s="162">
        <v>20</v>
      </c>
      <c r="B26" s="86" t="s">
        <v>385</v>
      </c>
      <c r="C26" s="86" t="s">
        <v>379</v>
      </c>
      <c r="D26" s="76">
        <v>2.6412037037037033E-3</v>
      </c>
    </row>
    <row r="27" spans="1:7" ht="15.6">
      <c r="A27" s="162">
        <v>21</v>
      </c>
      <c r="B27" s="86" t="s">
        <v>335</v>
      </c>
      <c r="C27" s="86" t="s">
        <v>119</v>
      </c>
      <c r="D27" s="76">
        <v>2.6435185185185186E-3</v>
      </c>
    </row>
    <row r="28" spans="1:7" ht="15.6">
      <c r="A28" s="162">
        <v>22</v>
      </c>
      <c r="B28" s="86" t="s">
        <v>437</v>
      </c>
      <c r="C28" s="86" t="s">
        <v>427</v>
      </c>
      <c r="D28" s="76">
        <v>2.6666666666666666E-3</v>
      </c>
    </row>
    <row r="29" spans="1:7" ht="15.6">
      <c r="A29" s="162">
        <v>23</v>
      </c>
      <c r="B29" s="159" t="s">
        <v>239</v>
      </c>
      <c r="C29" s="159" t="s">
        <v>223</v>
      </c>
      <c r="D29" s="76">
        <v>2.6666666666666666E-3</v>
      </c>
    </row>
    <row r="30" spans="1:7" ht="15.6">
      <c r="A30" s="162">
        <v>24</v>
      </c>
      <c r="B30" s="226" t="s">
        <v>425</v>
      </c>
      <c r="C30" s="86" t="s">
        <v>34</v>
      </c>
      <c r="D30" s="76">
        <v>2.7106481481481482E-3</v>
      </c>
    </row>
    <row r="31" spans="1:7" ht="15.6">
      <c r="A31" s="162">
        <v>25</v>
      </c>
      <c r="B31" s="86" t="s">
        <v>254</v>
      </c>
      <c r="C31" s="86" t="s">
        <v>35</v>
      </c>
      <c r="D31" s="76">
        <v>2.721064814814815E-3</v>
      </c>
    </row>
    <row r="32" spans="1:7" ht="15.6">
      <c r="A32" s="162">
        <v>26</v>
      </c>
      <c r="B32" s="65" t="s">
        <v>306</v>
      </c>
      <c r="C32" s="86" t="s">
        <v>47</v>
      </c>
      <c r="D32" s="76">
        <v>2.7407407407407411E-3</v>
      </c>
    </row>
    <row r="33" spans="1:7" ht="15" customHeight="1">
      <c r="A33" s="162">
        <v>27</v>
      </c>
      <c r="B33" s="86" t="s">
        <v>438</v>
      </c>
      <c r="C33" s="86" t="s">
        <v>45</v>
      </c>
      <c r="D33" s="76">
        <v>2.7592592592592595E-3</v>
      </c>
    </row>
    <row r="34" spans="1:7" ht="15.6">
      <c r="A34" s="162">
        <v>28</v>
      </c>
      <c r="B34" s="86" t="s">
        <v>372</v>
      </c>
      <c r="C34" s="86" t="s">
        <v>39</v>
      </c>
      <c r="D34" s="76">
        <v>2.7627314814814819E-3</v>
      </c>
    </row>
    <row r="35" spans="1:7" ht="15.6">
      <c r="A35" s="162">
        <v>29</v>
      </c>
      <c r="B35" s="86" t="s">
        <v>397</v>
      </c>
      <c r="C35" s="86" t="s">
        <v>395</v>
      </c>
      <c r="D35" s="76">
        <v>2.7789351851851851E-3</v>
      </c>
    </row>
    <row r="36" spans="1:7" ht="15.6">
      <c r="A36" s="162">
        <v>30</v>
      </c>
      <c r="B36" s="159" t="s">
        <v>240</v>
      </c>
      <c r="C36" s="159" t="s">
        <v>223</v>
      </c>
      <c r="D36" s="76">
        <v>2.7997685185185178E-3</v>
      </c>
    </row>
    <row r="37" spans="1:7" ht="15.6">
      <c r="A37" s="162">
        <v>31</v>
      </c>
      <c r="B37" s="86" t="s">
        <v>373</v>
      </c>
      <c r="C37" s="86" t="s">
        <v>39</v>
      </c>
      <c r="D37" s="76">
        <v>2.8055555555555555E-3</v>
      </c>
    </row>
    <row r="38" spans="1:7" ht="15.6">
      <c r="A38" s="162">
        <v>32</v>
      </c>
      <c r="B38" s="65" t="s">
        <v>307</v>
      </c>
      <c r="C38" s="86" t="s">
        <v>47</v>
      </c>
      <c r="D38" s="76">
        <v>2.8101851851851851E-3</v>
      </c>
    </row>
    <row r="39" spans="1:7" ht="15.6">
      <c r="A39" s="162">
        <v>33</v>
      </c>
      <c r="B39" s="159" t="s">
        <v>238</v>
      </c>
      <c r="C39" s="159" t="s">
        <v>223</v>
      </c>
      <c r="D39" s="76">
        <v>2.8171296296296295E-3</v>
      </c>
      <c r="F39" s="6"/>
      <c r="G39" s="6"/>
    </row>
    <row r="40" spans="1:7" ht="15.6">
      <c r="A40" s="162">
        <v>34</v>
      </c>
      <c r="B40" s="86" t="s">
        <v>212</v>
      </c>
      <c r="C40" s="86" t="s">
        <v>58</v>
      </c>
      <c r="D40" s="76">
        <v>2.8182870370370371E-3</v>
      </c>
    </row>
    <row r="41" spans="1:7" ht="15.6">
      <c r="A41" s="162">
        <v>35</v>
      </c>
      <c r="B41" s="86" t="s">
        <v>374</v>
      </c>
      <c r="C41" s="86" t="s">
        <v>39</v>
      </c>
      <c r="D41" s="76">
        <v>2.8240740740740739E-3</v>
      </c>
    </row>
    <row r="42" spans="1:7" ht="15.6">
      <c r="A42" s="162">
        <v>36</v>
      </c>
      <c r="B42" s="86" t="s">
        <v>256</v>
      </c>
      <c r="C42" s="86" t="s">
        <v>35</v>
      </c>
      <c r="D42" s="76">
        <v>2.8321759259259259E-3</v>
      </c>
    </row>
    <row r="43" spans="1:7" ht="15.6">
      <c r="A43" s="162">
        <v>37</v>
      </c>
      <c r="B43" s="86" t="s">
        <v>348</v>
      </c>
      <c r="C43" s="86" t="s">
        <v>51</v>
      </c>
      <c r="D43" s="76">
        <v>2.8391203703703703E-3</v>
      </c>
    </row>
    <row r="44" spans="1:7" ht="15.6">
      <c r="A44" s="162">
        <v>38</v>
      </c>
      <c r="B44" s="65" t="s">
        <v>310</v>
      </c>
      <c r="C44" s="86" t="s">
        <v>47</v>
      </c>
      <c r="D44" s="76">
        <v>2.8437499999999995E-3</v>
      </c>
    </row>
    <row r="45" spans="1:7" ht="15.6">
      <c r="A45" s="162">
        <v>39</v>
      </c>
      <c r="B45" s="86" t="s">
        <v>376</v>
      </c>
      <c r="C45" s="86" t="s">
        <v>39</v>
      </c>
      <c r="D45" s="76">
        <v>2.8587962962962963E-3</v>
      </c>
    </row>
    <row r="46" spans="1:7" ht="15.6">
      <c r="A46" s="162">
        <v>40</v>
      </c>
      <c r="B46" s="87" t="s">
        <v>163</v>
      </c>
      <c r="C46" s="86" t="s">
        <v>205</v>
      </c>
      <c r="D46" s="76">
        <v>2.8645833333333336E-3</v>
      </c>
    </row>
    <row r="47" spans="1:7" ht="15.6">
      <c r="A47" s="162">
        <v>41</v>
      </c>
      <c r="B47" s="86" t="s">
        <v>258</v>
      </c>
      <c r="C47" s="86" t="s">
        <v>35</v>
      </c>
      <c r="D47" s="76">
        <v>2.8657407407407412E-3</v>
      </c>
    </row>
    <row r="48" spans="1:7" ht="15.6">
      <c r="A48" s="162">
        <v>42</v>
      </c>
      <c r="B48" s="86" t="s">
        <v>386</v>
      </c>
      <c r="C48" s="86" t="s">
        <v>379</v>
      </c>
      <c r="D48" s="76">
        <v>2.8680555555555555E-3</v>
      </c>
    </row>
    <row r="49" spans="1:4" ht="15.6">
      <c r="A49" s="162">
        <v>43</v>
      </c>
      <c r="B49" s="86" t="s">
        <v>255</v>
      </c>
      <c r="C49" s="86" t="s">
        <v>35</v>
      </c>
      <c r="D49" s="76">
        <v>2.8749999999999995E-3</v>
      </c>
    </row>
    <row r="50" spans="1:4" ht="15.6">
      <c r="A50" s="162">
        <v>44</v>
      </c>
      <c r="B50" s="86" t="s">
        <v>344</v>
      </c>
      <c r="C50" s="86" t="s">
        <v>337</v>
      </c>
      <c r="D50" s="76">
        <v>2.917824074074074E-3</v>
      </c>
    </row>
    <row r="51" spans="1:4" ht="15.6">
      <c r="A51" s="162">
        <v>45</v>
      </c>
      <c r="B51" s="86" t="s">
        <v>375</v>
      </c>
      <c r="C51" s="86" t="s">
        <v>39</v>
      </c>
      <c r="D51" s="76">
        <v>2.9282407407407412E-3</v>
      </c>
    </row>
    <row r="52" spans="1:4" ht="15.6">
      <c r="A52" s="162">
        <v>46</v>
      </c>
      <c r="B52" s="86" t="s">
        <v>342</v>
      </c>
      <c r="C52" s="86" t="s">
        <v>337</v>
      </c>
      <c r="D52" s="76">
        <v>2.9363425925925928E-3</v>
      </c>
    </row>
    <row r="53" spans="1:4" ht="15.6">
      <c r="A53" s="162">
        <v>47</v>
      </c>
      <c r="B53" s="86" t="s">
        <v>462</v>
      </c>
      <c r="C53" s="86" t="s">
        <v>109</v>
      </c>
      <c r="D53" s="76">
        <v>2.9502314814814812E-3</v>
      </c>
    </row>
    <row r="54" spans="1:4" ht="15.6">
      <c r="A54" s="162">
        <v>48</v>
      </c>
      <c r="B54" s="86" t="s">
        <v>217</v>
      </c>
      <c r="C54" s="86" t="s">
        <v>45</v>
      </c>
      <c r="D54" s="76">
        <v>2.9768518518518521E-3</v>
      </c>
    </row>
    <row r="55" spans="1:4" ht="15.6">
      <c r="A55" s="162">
        <v>49</v>
      </c>
      <c r="B55" s="86" t="s">
        <v>213</v>
      </c>
      <c r="C55" s="86" t="s">
        <v>58</v>
      </c>
      <c r="D55" s="76">
        <v>3.0011574074074072E-3</v>
      </c>
    </row>
    <row r="56" spans="1:4" ht="15.6">
      <c r="A56" s="162">
        <v>50</v>
      </c>
      <c r="B56" s="86" t="s">
        <v>466</v>
      </c>
      <c r="C56" s="86" t="s">
        <v>44</v>
      </c>
      <c r="D56" s="76">
        <v>3.0081018518518521E-3</v>
      </c>
    </row>
    <row r="57" spans="1:4" ht="15.6">
      <c r="A57" s="162">
        <v>51</v>
      </c>
      <c r="B57" s="86" t="s">
        <v>257</v>
      </c>
      <c r="C57" s="86" t="s">
        <v>35</v>
      </c>
      <c r="D57" s="76">
        <v>3.0150462962962965E-3</v>
      </c>
    </row>
    <row r="58" spans="1:4" ht="15.6">
      <c r="A58" s="162">
        <v>52</v>
      </c>
      <c r="B58" s="86" t="s">
        <v>349</v>
      </c>
      <c r="C58" s="86" t="s">
        <v>51</v>
      </c>
      <c r="D58" s="76">
        <v>3.0266203703703705E-3</v>
      </c>
    </row>
    <row r="59" spans="1:4" ht="15.6">
      <c r="A59" s="162">
        <v>53</v>
      </c>
      <c r="B59" s="86" t="s">
        <v>390</v>
      </c>
      <c r="C59" s="86" t="s">
        <v>109</v>
      </c>
      <c r="D59" s="76">
        <v>3.0289351851851849E-3</v>
      </c>
    </row>
    <row r="60" spans="1:4" ht="15.6">
      <c r="A60" s="162">
        <v>54</v>
      </c>
      <c r="B60" s="226" t="s">
        <v>422</v>
      </c>
      <c r="C60" s="86" t="s">
        <v>34</v>
      </c>
      <c r="D60" s="76">
        <v>3.0312500000000005E-3</v>
      </c>
    </row>
    <row r="61" spans="1:4" ht="15.6">
      <c r="A61" s="162">
        <v>55</v>
      </c>
      <c r="B61" s="86" t="s">
        <v>435</v>
      </c>
      <c r="C61" s="86" t="s">
        <v>427</v>
      </c>
      <c r="D61" s="76">
        <v>3.0509259259259261E-3</v>
      </c>
    </row>
    <row r="62" spans="1:4" ht="15.6">
      <c r="A62" s="162">
        <v>56</v>
      </c>
      <c r="B62" s="65" t="s">
        <v>308</v>
      </c>
      <c r="C62" s="86" t="s">
        <v>47</v>
      </c>
      <c r="D62" s="76">
        <v>3.0520833333333333E-3</v>
      </c>
    </row>
    <row r="63" spans="1:4" ht="15.6">
      <c r="A63" s="162">
        <v>57</v>
      </c>
      <c r="B63" s="86" t="s">
        <v>273</v>
      </c>
      <c r="C63" s="86" t="s">
        <v>267</v>
      </c>
      <c r="D63" s="76">
        <v>3.0555555555555557E-3</v>
      </c>
    </row>
    <row r="64" spans="1:4" ht="15.6">
      <c r="A64" s="162">
        <v>58</v>
      </c>
      <c r="B64" s="86" t="s">
        <v>436</v>
      </c>
      <c r="C64" s="86" t="s">
        <v>427</v>
      </c>
      <c r="D64" s="76">
        <v>3.0740740740740741E-3</v>
      </c>
    </row>
    <row r="65" spans="1:4" ht="15.6">
      <c r="A65" s="162">
        <v>59</v>
      </c>
      <c r="B65" s="226" t="s">
        <v>420</v>
      </c>
      <c r="C65" s="86" t="s">
        <v>34</v>
      </c>
      <c r="D65" s="76">
        <v>3.0960648148148149E-3</v>
      </c>
    </row>
    <row r="66" spans="1:4" ht="15.6">
      <c r="A66" s="162">
        <v>60</v>
      </c>
      <c r="B66" s="226" t="s">
        <v>424</v>
      </c>
      <c r="C66" s="86" t="s">
        <v>34</v>
      </c>
      <c r="D66" s="76">
        <v>3.1041666666666665E-3</v>
      </c>
    </row>
    <row r="67" spans="1:4" ht="15.6">
      <c r="A67" s="162">
        <v>61</v>
      </c>
      <c r="B67" s="86" t="s">
        <v>399</v>
      </c>
      <c r="C67" s="86" t="s">
        <v>395</v>
      </c>
      <c r="D67" s="76">
        <v>3.1574074074074074E-3</v>
      </c>
    </row>
    <row r="68" spans="1:4" ht="16.2" thickBot="1">
      <c r="A68" s="163">
        <v>62</v>
      </c>
      <c r="B68" s="211" t="s">
        <v>343</v>
      </c>
      <c r="C68" s="211" t="s">
        <v>337</v>
      </c>
      <c r="D68" s="77">
        <v>3.4537037037037036E-3</v>
      </c>
    </row>
  </sheetData>
  <sortState ref="A7:D70">
    <sortCondition ref="D7:D70"/>
  </sortState>
  <mergeCells count="3">
    <mergeCell ref="A1:E1"/>
    <mergeCell ref="A3:E3"/>
    <mergeCell ref="A2:G2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0" workbookViewId="0">
      <selection activeCell="C26" sqref="C26:D26"/>
    </sheetView>
  </sheetViews>
  <sheetFormatPr defaultColWidth="9.109375" defaultRowHeight="13.2"/>
  <cols>
    <col min="1" max="1" width="4.109375" style="6" customWidth="1"/>
    <col min="2" max="2" width="81.33203125" style="6" customWidth="1"/>
    <col min="3" max="3" width="27.33203125" style="23" customWidth="1"/>
    <col min="4" max="4" width="12" style="6" customWidth="1"/>
    <col min="5" max="16384" width="9.109375" style="6"/>
  </cols>
  <sheetData>
    <row r="1" spans="1:9" ht="24.6">
      <c r="A1" s="308" t="s">
        <v>16</v>
      </c>
      <c r="B1" s="308"/>
      <c r="C1" s="308"/>
      <c r="D1" s="308"/>
      <c r="E1" s="308"/>
    </row>
    <row r="2" spans="1:9" ht="16.2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3" spans="1:9" ht="24.6">
      <c r="A3" s="308"/>
      <c r="B3" s="308"/>
      <c r="C3" s="308"/>
      <c r="D3" s="308"/>
      <c r="E3" s="40"/>
      <c r="F3" s="40"/>
      <c r="G3" s="40"/>
      <c r="H3" s="40"/>
    </row>
    <row r="4" spans="1:9" ht="24.6">
      <c r="A4" s="106"/>
      <c r="B4" s="107" t="s">
        <v>197</v>
      </c>
      <c r="C4" s="108"/>
      <c r="D4" s="109"/>
      <c r="E4" s="60"/>
      <c r="F4" s="40"/>
      <c r="G4" s="40"/>
      <c r="H4" s="40"/>
    </row>
    <row r="5" spans="1:9" ht="20.399999999999999" customHeight="1" thickBot="1">
      <c r="A5" s="359"/>
      <c r="B5" s="360" t="s">
        <v>7</v>
      </c>
      <c r="C5" s="361" t="s">
        <v>2</v>
      </c>
      <c r="D5" s="362" t="s">
        <v>186</v>
      </c>
      <c r="E5" s="43"/>
    </row>
    <row r="6" spans="1:9" ht="19.2" customHeight="1">
      <c r="A6" s="365">
        <v>1</v>
      </c>
      <c r="B6" s="363" t="s">
        <v>321</v>
      </c>
      <c r="C6" s="364" t="s">
        <v>47</v>
      </c>
      <c r="D6" s="161">
        <v>1.5347222222222223E-3</v>
      </c>
      <c r="E6" s="43"/>
    </row>
    <row r="7" spans="1:9" ht="18" customHeight="1" thickBot="1">
      <c r="A7" s="366">
        <v>2</v>
      </c>
      <c r="B7" s="232" t="s">
        <v>480</v>
      </c>
      <c r="C7" s="373" t="s">
        <v>34</v>
      </c>
      <c r="D7" s="367">
        <v>1.5520833333333333E-3</v>
      </c>
      <c r="E7" s="43"/>
    </row>
    <row r="8" spans="1:9" ht="18" customHeight="1">
      <c r="A8" s="58"/>
      <c r="B8" s="115"/>
      <c r="C8" s="78"/>
      <c r="D8" s="116"/>
      <c r="E8" s="43"/>
    </row>
    <row r="9" spans="1:9" ht="15.6">
      <c r="A9" s="110"/>
      <c r="B9" s="111" t="s">
        <v>198</v>
      </c>
      <c r="C9" s="112"/>
      <c r="D9" s="110"/>
      <c r="E9" s="43"/>
    </row>
    <row r="10" spans="1:9" ht="20.25" customHeight="1" thickBot="1">
      <c r="A10" s="359"/>
      <c r="B10" s="360" t="s">
        <v>7</v>
      </c>
      <c r="C10" s="361" t="s">
        <v>2</v>
      </c>
      <c r="D10" s="362" t="s">
        <v>186</v>
      </c>
      <c r="E10" s="43"/>
    </row>
    <row r="11" spans="1:9" ht="15.6">
      <c r="A11" s="365">
        <v>1</v>
      </c>
      <c r="B11" s="368" t="s">
        <v>477</v>
      </c>
      <c r="C11" s="369" t="s">
        <v>34</v>
      </c>
      <c r="D11" s="370">
        <v>1.1782407407407408E-3</v>
      </c>
      <c r="E11" s="43"/>
    </row>
    <row r="12" spans="1:9" ht="15.6">
      <c r="A12" s="371">
        <v>2</v>
      </c>
      <c r="B12" s="87" t="s">
        <v>478</v>
      </c>
      <c r="C12" s="87" t="s">
        <v>34</v>
      </c>
      <c r="D12" s="372">
        <v>1.3055555555555555E-3</v>
      </c>
      <c r="E12" s="43"/>
    </row>
    <row r="13" spans="1:9" ht="15.6">
      <c r="A13" s="371">
        <v>3</v>
      </c>
      <c r="B13" s="87" t="s">
        <v>458</v>
      </c>
      <c r="C13" s="296" t="s">
        <v>395</v>
      </c>
      <c r="D13" s="289">
        <v>1.3125000000000001E-3</v>
      </c>
      <c r="E13" s="43"/>
    </row>
    <row r="14" spans="1:9" ht="15.6">
      <c r="A14" s="371">
        <v>4</v>
      </c>
      <c r="B14" s="87" t="s">
        <v>475</v>
      </c>
      <c r="C14" s="87" t="s">
        <v>205</v>
      </c>
      <c r="D14" s="372">
        <v>1.3159722222222221E-3</v>
      </c>
      <c r="E14" s="43"/>
    </row>
    <row r="15" spans="1:9" ht="15.6">
      <c r="A15" s="371">
        <v>5</v>
      </c>
      <c r="B15" s="159" t="s">
        <v>322</v>
      </c>
      <c r="C15" s="87" t="s">
        <v>47</v>
      </c>
      <c r="D15" s="372">
        <v>1.3159722222222221E-3</v>
      </c>
      <c r="E15" s="43"/>
    </row>
    <row r="16" spans="1:9" ht="15.6">
      <c r="A16" s="371">
        <v>6</v>
      </c>
      <c r="B16" s="226" t="s">
        <v>215</v>
      </c>
      <c r="C16" s="65" t="s">
        <v>58</v>
      </c>
      <c r="D16" s="289">
        <v>1.3414351851851851E-3</v>
      </c>
      <c r="E16" s="43"/>
    </row>
    <row r="17" spans="1:5" ht="15.6">
      <c r="A17" s="371">
        <v>7</v>
      </c>
      <c r="B17" s="159" t="s">
        <v>323</v>
      </c>
      <c r="C17" s="87" t="s">
        <v>47</v>
      </c>
      <c r="D17" s="289">
        <v>1.3564814814814813E-3</v>
      </c>
      <c r="E17" s="43"/>
    </row>
    <row r="18" spans="1:5" ht="15.6">
      <c r="A18" s="371">
        <v>8</v>
      </c>
      <c r="B18" s="87" t="s">
        <v>476</v>
      </c>
      <c r="C18" s="296" t="s">
        <v>337</v>
      </c>
      <c r="D18" s="372">
        <v>1.3888888888888889E-3</v>
      </c>
      <c r="E18" s="43"/>
    </row>
    <row r="19" spans="1:5" ht="15.6">
      <c r="A19" s="371">
        <v>9</v>
      </c>
      <c r="B19" s="159" t="s">
        <v>324</v>
      </c>
      <c r="C19" s="87" t="s">
        <v>47</v>
      </c>
      <c r="D19" s="289">
        <v>1.4004629629629629E-3</v>
      </c>
      <c r="E19" s="43"/>
    </row>
    <row r="20" spans="1:5" ht="16.2" thickBot="1">
      <c r="A20" s="366">
        <v>10</v>
      </c>
      <c r="B20" s="373" t="s">
        <v>479</v>
      </c>
      <c r="C20" s="374" t="s">
        <v>34</v>
      </c>
      <c r="D20" s="345">
        <v>1.4606481481481482E-3</v>
      </c>
      <c r="E20" s="43"/>
    </row>
    <row r="21" spans="1:5" ht="15.6">
      <c r="A21" s="117"/>
      <c r="B21" s="58"/>
      <c r="C21" s="118"/>
      <c r="D21" s="101"/>
      <c r="E21" s="43"/>
    </row>
    <row r="22" spans="1:5" ht="15.6">
      <c r="A22" s="113"/>
      <c r="B22" s="111" t="s">
        <v>199</v>
      </c>
      <c r="C22" s="111"/>
      <c r="D22" s="114"/>
      <c r="E22" s="43"/>
    </row>
    <row r="23" spans="1:5" ht="16.2" thickBot="1">
      <c r="A23" s="87"/>
      <c r="B23" s="96" t="s">
        <v>7</v>
      </c>
      <c r="C23" s="97" t="s">
        <v>2</v>
      </c>
      <c r="D23" s="98" t="s">
        <v>8</v>
      </c>
      <c r="E23" s="43"/>
    </row>
    <row r="24" spans="1:5" ht="15.6">
      <c r="A24" s="365">
        <v>1</v>
      </c>
      <c r="B24" s="243" t="s">
        <v>451</v>
      </c>
      <c r="C24" s="202" t="s">
        <v>34</v>
      </c>
      <c r="D24" s="166">
        <v>1.0532407407407407E-3</v>
      </c>
      <c r="E24" s="43"/>
    </row>
    <row r="25" spans="1:5" ht="15.6">
      <c r="A25" s="371">
        <v>2</v>
      </c>
      <c r="B25" s="64" t="s">
        <v>207</v>
      </c>
      <c r="C25" s="86" t="s">
        <v>208</v>
      </c>
      <c r="D25" s="166">
        <v>1.0763888888888889E-3</v>
      </c>
      <c r="E25" s="43"/>
    </row>
    <row r="26" spans="1:5" ht="15.6">
      <c r="A26" s="371">
        <v>3</v>
      </c>
      <c r="B26" s="87" t="s">
        <v>474</v>
      </c>
      <c r="C26" s="87" t="s">
        <v>34</v>
      </c>
      <c r="D26" s="299">
        <v>1.1261574074074073E-3</v>
      </c>
    </row>
    <row r="27" spans="1:5" ht="15.6">
      <c r="A27" s="371">
        <v>4</v>
      </c>
      <c r="B27" s="243" t="s">
        <v>472</v>
      </c>
      <c r="C27" s="202" t="s">
        <v>34</v>
      </c>
      <c r="D27" s="166">
        <v>1.158564814814815E-3</v>
      </c>
    </row>
    <row r="28" spans="1:5" ht="15.6">
      <c r="A28" s="371">
        <v>5</v>
      </c>
      <c r="B28" s="243" t="s">
        <v>473</v>
      </c>
      <c r="C28" s="202" t="s">
        <v>34</v>
      </c>
      <c r="D28" s="299">
        <v>1.2395833333333334E-3</v>
      </c>
    </row>
    <row r="29" spans="1:5" ht="15.6">
      <c r="A29" s="58"/>
      <c r="B29" s="224"/>
      <c r="C29" s="99"/>
      <c r="D29" s="58"/>
    </row>
    <row r="30" spans="1:5" ht="15.6">
      <c r="A30" s="58"/>
      <c r="D30" s="58"/>
    </row>
    <row r="31" spans="1:5" ht="15.6">
      <c r="A31" s="58"/>
      <c r="B31" s="99"/>
      <c r="C31" s="99"/>
      <c r="D31" s="58"/>
    </row>
    <row r="32" spans="1:5" ht="15.6">
      <c r="A32" s="100"/>
      <c r="B32" s="119" t="s">
        <v>9</v>
      </c>
      <c r="C32" s="120"/>
      <c r="D32" s="58"/>
    </row>
    <row r="33" spans="2:3" ht="14.4">
      <c r="B33" s="309" t="s">
        <v>10</v>
      </c>
      <c r="C33" s="309"/>
    </row>
    <row r="34" spans="2:3" ht="14.4">
      <c r="B34" s="119" t="s">
        <v>11</v>
      </c>
      <c r="C34" s="120"/>
    </row>
    <row r="35" spans="2:3">
      <c r="B35" s="41"/>
    </row>
  </sheetData>
  <sortState ref="A24:D28">
    <sortCondition ref="D17:D26"/>
  </sortState>
  <mergeCells count="4">
    <mergeCell ref="A3:D3"/>
    <mergeCell ref="B33:C33"/>
    <mergeCell ref="A1:E1"/>
    <mergeCell ref="A2:I2"/>
  </mergeCells>
  <phoneticPr fontId="0" type="noConversion"/>
  <pageMargins left="0.43" right="0.47" top="0.53" bottom="0.54" header="0.49" footer="0.49"/>
  <pageSetup paperSize="9" fitToWidth="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opLeftCell="A39" zoomScale="90" zoomScaleNormal="90" zoomScalePageLayoutView="102" workbookViewId="0">
      <selection activeCell="I53" sqref="I53"/>
    </sheetView>
  </sheetViews>
  <sheetFormatPr defaultColWidth="8.6640625" defaultRowHeight="13.2"/>
  <cols>
    <col min="1" max="1" width="5.44140625" style="13" customWidth="1"/>
    <col min="2" max="2" width="41.44140625" customWidth="1"/>
    <col min="3" max="4" width="12.109375" customWidth="1"/>
    <col min="5" max="5" width="13.77734375" customWidth="1"/>
    <col min="6" max="6" width="13.6640625" customWidth="1"/>
    <col min="7" max="7" width="11.109375" bestFit="1" customWidth="1"/>
    <col min="8" max="8" width="8.6640625" style="24"/>
    <col min="9" max="9" width="29.6640625" style="24" customWidth="1"/>
    <col min="10" max="10" width="8.6640625" style="24"/>
  </cols>
  <sheetData>
    <row r="1" spans="1:9" ht="24.6">
      <c r="A1" s="306" t="s">
        <v>16</v>
      </c>
      <c r="B1" s="306"/>
      <c r="C1" s="306"/>
      <c r="D1" s="306"/>
      <c r="E1" s="306"/>
      <c r="F1" s="306"/>
      <c r="G1" s="306"/>
    </row>
    <row r="2" spans="1:9" ht="18" customHeight="1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3" spans="1:9" ht="16.2" customHeight="1">
      <c r="A3" s="174"/>
      <c r="B3" s="174"/>
      <c r="C3" s="174"/>
      <c r="D3" s="174"/>
      <c r="E3" s="174"/>
      <c r="F3" s="174"/>
      <c r="G3" s="174"/>
    </row>
    <row r="4" spans="1:9" ht="6.75" customHeight="1"/>
    <row r="5" spans="1:9" ht="21.75" customHeight="1">
      <c r="A5" s="326" t="s">
        <v>12</v>
      </c>
      <c r="B5" s="326"/>
      <c r="C5" s="326"/>
      <c r="D5" s="326"/>
      <c r="E5" s="326"/>
      <c r="F5" s="326"/>
      <c r="G5" s="326"/>
    </row>
    <row r="6" spans="1:9" ht="18.75" customHeight="1">
      <c r="A6" s="327" t="s">
        <v>13</v>
      </c>
      <c r="B6" s="327"/>
      <c r="C6" s="327"/>
      <c r="D6" s="327"/>
      <c r="E6" s="327"/>
      <c r="F6" s="327"/>
      <c r="G6" s="327"/>
    </row>
    <row r="7" spans="1:9" ht="34.5" customHeight="1" thickBot="1">
      <c r="A7" s="321" t="s">
        <v>31</v>
      </c>
      <c r="B7" s="321"/>
      <c r="C7" s="321"/>
      <c r="D7" s="321"/>
      <c r="E7" s="321"/>
      <c r="F7" s="321"/>
      <c r="G7" s="321"/>
    </row>
    <row r="8" spans="1:9" ht="22.8" customHeight="1" thickBot="1">
      <c r="A8" s="322"/>
      <c r="B8" s="322" t="s">
        <v>2</v>
      </c>
      <c r="C8" s="324" t="s">
        <v>14</v>
      </c>
      <c r="D8" s="324"/>
      <c r="E8" s="324"/>
      <c r="F8" s="324"/>
      <c r="G8" s="322" t="s">
        <v>15</v>
      </c>
    </row>
    <row r="9" spans="1:9" ht="33" customHeight="1" thickBot="1">
      <c r="A9" s="323"/>
      <c r="B9" s="323"/>
      <c r="C9" s="262" t="s">
        <v>200</v>
      </c>
      <c r="D9" s="260" t="s">
        <v>158</v>
      </c>
      <c r="E9" s="260" t="s">
        <v>201</v>
      </c>
      <c r="F9" s="260" t="s">
        <v>159</v>
      </c>
      <c r="G9" s="323"/>
    </row>
    <row r="10" spans="1:9" ht="15.6">
      <c r="A10" s="270">
        <v>1</v>
      </c>
      <c r="B10" s="294" t="s">
        <v>45</v>
      </c>
      <c r="C10" s="253">
        <v>3</v>
      </c>
      <c r="D10" s="253">
        <v>7</v>
      </c>
      <c r="E10" s="259">
        <v>12</v>
      </c>
      <c r="F10" s="259">
        <v>0</v>
      </c>
      <c r="G10" s="261">
        <v>22</v>
      </c>
      <c r="H10" s="295" t="s">
        <v>469</v>
      </c>
    </row>
    <row r="11" spans="1:9" ht="15.6">
      <c r="A11" s="271">
        <v>2</v>
      </c>
      <c r="B11" s="300" t="s">
        <v>59</v>
      </c>
      <c r="C11" s="57">
        <v>12</v>
      </c>
      <c r="D11" s="57">
        <v>7</v>
      </c>
      <c r="E11" s="57">
        <v>3</v>
      </c>
      <c r="F11" s="57">
        <v>0</v>
      </c>
      <c r="G11" s="256">
        <v>22</v>
      </c>
      <c r="H11" s="295" t="s">
        <v>470</v>
      </c>
    </row>
    <row r="12" spans="1:9" ht="15.6">
      <c r="A12" s="271">
        <v>3</v>
      </c>
      <c r="B12" s="293" t="s">
        <v>47</v>
      </c>
      <c r="C12" s="57">
        <v>0</v>
      </c>
      <c r="D12" s="57">
        <v>2</v>
      </c>
      <c r="E12" s="57">
        <v>6</v>
      </c>
      <c r="F12" s="57">
        <v>4</v>
      </c>
      <c r="G12" s="256">
        <v>12</v>
      </c>
      <c r="H12" s="295" t="s">
        <v>471</v>
      </c>
    </row>
    <row r="13" spans="1:9" ht="15.6">
      <c r="A13" s="271">
        <v>4</v>
      </c>
      <c r="B13" s="265" t="s">
        <v>34</v>
      </c>
      <c r="C13" s="57">
        <v>0</v>
      </c>
      <c r="D13" s="57">
        <v>0</v>
      </c>
      <c r="E13" s="57">
        <v>0</v>
      </c>
      <c r="F13" s="57">
        <v>8</v>
      </c>
      <c r="G13" s="256">
        <v>8</v>
      </c>
      <c r="I13" s="168"/>
    </row>
    <row r="14" spans="1:9" ht="15.6">
      <c r="A14" s="271">
        <v>5</v>
      </c>
      <c r="B14" s="266" t="s">
        <v>39</v>
      </c>
      <c r="C14" s="57">
        <v>0</v>
      </c>
      <c r="D14" s="57">
        <v>5</v>
      </c>
      <c r="E14" s="57">
        <v>0</v>
      </c>
      <c r="F14" s="57">
        <v>0</v>
      </c>
      <c r="G14" s="256">
        <v>5</v>
      </c>
      <c r="I14" s="168"/>
    </row>
    <row r="15" spans="1:9" ht="15.6">
      <c r="A15" s="271">
        <v>6</v>
      </c>
      <c r="B15" s="267" t="s">
        <v>353</v>
      </c>
      <c r="C15" s="57">
        <v>5</v>
      </c>
      <c r="D15" s="57">
        <v>0</v>
      </c>
      <c r="E15" s="57">
        <v>0</v>
      </c>
      <c r="F15" s="57">
        <v>0</v>
      </c>
      <c r="G15" s="256">
        <v>5</v>
      </c>
      <c r="I15" s="169"/>
    </row>
    <row r="16" spans="1:9" ht="15.6">
      <c r="A16" s="271">
        <v>7</v>
      </c>
      <c r="B16" s="268" t="s">
        <v>44</v>
      </c>
      <c r="C16" s="57">
        <v>0</v>
      </c>
      <c r="D16" s="57">
        <v>0</v>
      </c>
      <c r="E16" s="57">
        <v>0</v>
      </c>
      <c r="F16" s="57">
        <v>5</v>
      </c>
      <c r="G16" s="256">
        <v>5</v>
      </c>
      <c r="I16" s="170"/>
    </row>
    <row r="17" spans="1:9" ht="15.6">
      <c r="A17" s="271">
        <v>8</v>
      </c>
      <c r="B17" s="268" t="s">
        <v>246</v>
      </c>
      <c r="C17" s="57">
        <v>0</v>
      </c>
      <c r="D17" s="57">
        <v>0</v>
      </c>
      <c r="E17" s="57">
        <v>0</v>
      </c>
      <c r="F17" s="57">
        <v>3</v>
      </c>
      <c r="G17" s="256">
        <v>3</v>
      </c>
      <c r="I17" s="168"/>
    </row>
    <row r="18" spans="1:9" ht="15.6">
      <c r="A18" s="271">
        <v>9</v>
      </c>
      <c r="B18" s="267" t="s">
        <v>223</v>
      </c>
      <c r="C18" s="57">
        <v>2</v>
      </c>
      <c r="D18" s="57">
        <v>0</v>
      </c>
      <c r="E18" s="57">
        <v>0</v>
      </c>
      <c r="F18" s="57">
        <v>0</v>
      </c>
      <c r="G18" s="256">
        <v>2</v>
      </c>
      <c r="I18" s="171"/>
    </row>
    <row r="19" spans="1:9" ht="15.6">
      <c r="A19" s="271">
        <v>10</v>
      </c>
      <c r="B19" s="266" t="s">
        <v>109</v>
      </c>
      <c r="C19" s="57">
        <v>0</v>
      </c>
      <c r="D19" s="57">
        <v>0</v>
      </c>
      <c r="E19" s="57">
        <v>0</v>
      </c>
      <c r="F19" s="57">
        <v>2</v>
      </c>
      <c r="G19" s="256">
        <v>2</v>
      </c>
      <c r="I19" s="169"/>
    </row>
    <row r="20" spans="1:9" ht="15.6">
      <c r="A20" s="271">
        <v>11</v>
      </c>
      <c r="B20" s="267" t="s">
        <v>119</v>
      </c>
      <c r="C20" s="57">
        <v>0</v>
      </c>
      <c r="D20" s="57">
        <v>0</v>
      </c>
      <c r="E20" s="57">
        <v>1</v>
      </c>
      <c r="F20" s="57">
        <v>0</v>
      </c>
      <c r="G20" s="256">
        <v>1</v>
      </c>
      <c r="I20" s="172"/>
    </row>
    <row r="21" spans="1:9" ht="15.6">
      <c r="A21" s="271">
        <v>12</v>
      </c>
      <c r="B21" s="267" t="s">
        <v>267</v>
      </c>
      <c r="C21" s="57">
        <v>0</v>
      </c>
      <c r="D21" s="57">
        <v>1</v>
      </c>
      <c r="E21" s="57">
        <v>0</v>
      </c>
      <c r="F21" s="57">
        <v>0</v>
      </c>
      <c r="G21" s="256">
        <v>1</v>
      </c>
      <c r="I21" s="168"/>
    </row>
    <row r="22" spans="1:9" ht="15.6">
      <c r="A22" s="271">
        <v>13</v>
      </c>
      <c r="B22" s="268" t="s">
        <v>205</v>
      </c>
      <c r="C22" s="57">
        <v>0</v>
      </c>
      <c r="D22" s="57">
        <v>0</v>
      </c>
      <c r="E22" s="57">
        <v>0</v>
      </c>
      <c r="F22" s="57">
        <v>0</v>
      </c>
      <c r="G22" s="256">
        <v>0</v>
      </c>
    </row>
    <row r="23" spans="1:9" ht="15.6">
      <c r="A23" s="271">
        <v>14</v>
      </c>
      <c r="B23" s="268" t="s">
        <v>395</v>
      </c>
      <c r="C23" s="57">
        <v>0</v>
      </c>
      <c r="D23" s="57">
        <v>0</v>
      </c>
      <c r="E23" s="57">
        <v>0</v>
      </c>
      <c r="F23" s="57">
        <v>0</v>
      </c>
      <c r="G23" s="256">
        <v>0</v>
      </c>
    </row>
    <row r="24" spans="1:9" ht="15.6">
      <c r="A24" s="271">
        <v>15</v>
      </c>
      <c r="B24" s="269" t="s">
        <v>51</v>
      </c>
      <c r="C24" s="57">
        <v>0</v>
      </c>
      <c r="D24" s="57">
        <v>0</v>
      </c>
      <c r="E24" s="57">
        <v>0</v>
      </c>
      <c r="F24" s="57">
        <v>0</v>
      </c>
      <c r="G24" s="256">
        <v>0</v>
      </c>
    </row>
    <row r="25" spans="1:9" ht="15.6">
      <c r="A25" s="271">
        <v>16</v>
      </c>
      <c r="B25" s="268" t="s">
        <v>427</v>
      </c>
      <c r="C25" s="57">
        <v>0</v>
      </c>
      <c r="D25" s="57">
        <v>0</v>
      </c>
      <c r="E25" s="57">
        <v>0</v>
      </c>
      <c r="F25" s="57">
        <v>0</v>
      </c>
      <c r="G25" s="256">
        <v>0</v>
      </c>
    </row>
    <row r="26" spans="1:9" ht="15.6">
      <c r="A26" s="271">
        <v>17</v>
      </c>
      <c r="B26" s="266" t="s">
        <v>337</v>
      </c>
      <c r="C26" s="57">
        <v>0</v>
      </c>
      <c r="D26" s="57">
        <v>0</v>
      </c>
      <c r="E26" s="57">
        <v>0</v>
      </c>
      <c r="F26" s="57">
        <v>0</v>
      </c>
      <c r="G26" s="256">
        <v>0</v>
      </c>
    </row>
    <row r="27" spans="1:9" ht="15.6">
      <c r="A27" s="271">
        <v>18</v>
      </c>
      <c r="B27" s="268" t="s">
        <v>58</v>
      </c>
      <c r="C27" s="57">
        <v>0</v>
      </c>
      <c r="D27" s="57">
        <v>0</v>
      </c>
      <c r="E27" s="57">
        <v>0</v>
      </c>
      <c r="F27" s="57">
        <v>0</v>
      </c>
      <c r="G27" s="256">
        <v>0</v>
      </c>
    </row>
    <row r="28" spans="1:9" ht="15.6">
      <c r="A28" s="271">
        <v>19</v>
      </c>
      <c r="B28" s="268" t="s">
        <v>35</v>
      </c>
      <c r="C28" s="57">
        <v>0</v>
      </c>
      <c r="D28" s="57">
        <v>0</v>
      </c>
      <c r="E28" s="57">
        <v>0</v>
      </c>
      <c r="F28" s="57">
        <v>0</v>
      </c>
      <c r="G28" s="256">
        <v>0</v>
      </c>
    </row>
    <row r="29" spans="1:9" ht="16.2" thickBot="1">
      <c r="A29" s="272">
        <v>20</v>
      </c>
      <c r="B29" s="276" t="s">
        <v>452</v>
      </c>
      <c r="C29" s="257">
        <v>0</v>
      </c>
      <c r="D29" s="257">
        <v>0</v>
      </c>
      <c r="E29" s="257">
        <v>0</v>
      </c>
      <c r="F29" s="257">
        <v>0</v>
      </c>
      <c r="G29" s="258">
        <v>0</v>
      </c>
    </row>
    <row r="30" spans="1:9" ht="15.6">
      <c r="A30" s="100"/>
      <c r="B30" s="6"/>
      <c r="C30" s="264"/>
      <c r="D30" s="264"/>
      <c r="E30" s="264"/>
      <c r="F30" s="264"/>
      <c r="G30" s="264"/>
    </row>
    <row r="31" spans="1:9" ht="15.6">
      <c r="A31" s="100"/>
      <c r="B31" s="6"/>
      <c r="C31" s="264"/>
      <c r="D31" s="264"/>
      <c r="E31" s="264"/>
      <c r="F31" s="264"/>
      <c r="G31" s="264"/>
    </row>
    <row r="32" spans="1:9" ht="15.6">
      <c r="A32" s="100"/>
      <c r="B32" s="6"/>
      <c r="C32" s="264"/>
      <c r="D32" s="264"/>
      <c r="E32" s="264"/>
      <c r="F32" s="264"/>
      <c r="G32" s="264"/>
    </row>
    <row r="33" spans="1:10" ht="15.6">
      <c r="A33" s="100"/>
      <c r="B33" s="6"/>
      <c r="C33" s="264"/>
      <c r="D33" s="264"/>
      <c r="E33" s="264"/>
      <c r="F33" s="264"/>
      <c r="G33" s="264"/>
    </row>
    <row r="34" spans="1:10" s="39" customFormat="1" ht="22.8">
      <c r="A34" s="312" t="s">
        <v>12</v>
      </c>
      <c r="B34" s="312"/>
      <c r="C34" s="312"/>
      <c r="D34" s="312"/>
      <c r="E34" s="312"/>
      <c r="F34" s="312"/>
      <c r="G34" s="312"/>
      <c r="H34" s="24"/>
      <c r="I34" s="24"/>
      <c r="J34" s="24"/>
    </row>
    <row r="35" spans="1:10" s="39" customFormat="1" ht="15">
      <c r="A35" s="313" t="s">
        <v>13</v>
      </c>
      <c r="B35" s="313"/>
      <c r="C35" s="313"/>
      <c r="D35" s="313"/>
      <c r="E35" s="313"/>
      <c r="F35" s="313"/>
      <c r="G35" s="313"/>
      <c r="H35" s="24"/>
      <c r="I35" s="24"/>
      <c r="J35" s="24"/>
    </row>
    <row r="36" spans="1:10" s="39" customFormat="1" ht="36" customHeight="1" thickBot="1">
      <c r="A36" s="325" t="s">
        <v>32</v>
      </c>
      <c r="B36" s="325"/>
      <c r="C36" s="325"/>
      <c r="D36" s="325"/>
      <c r="E36" s="325"/>
      <c r="F36" s="325"/>
      <c r="G36" s="325"/>
      <c r="H36" s="24"/>
      <c r="I36" s="24"/>
      <c r="J36" s="24"/>
    </row>
    <row r="37" spans="1:10" s="39" customFormat="1" ht="23.4" customHeight="1" thickBot="1">
      <c r="A37" s="314"/>
      <c r="B37" s="310" t="s">
        <v>2</v>
      </c>
      <c r="C37" s="316" t="s">
        <v>14</v>
      </c>
      <c r="D37" s="317"/>
      <c r="E37" s="317"/>
      <c r="F37" s="318"/>
      <c r="G37" s="319" t="s">
        <v>15</v>
      </c>
      <c r="H37" s="254"/>
      <c r="I37" s="24"/>
      <c r="J37" s="24"/>
    </row>
    <row r="38" spans="1:10" s="39" customFormat="1" ht="28.95" customHeight="1" thickBot="1">
      <c r="A38" s="315"/>
      <c r="B38" s="311"/>
      <c r="C38" s="260" t="s">
        <v>202</v>
      </c>
      <c r="D38" s="263" t="s">
        <v>160</v>
      </c>
      <c r="E38" s="260" t="s">
        <v>203</v>
      </c>
      <c r="F38" s="263" t="s">
        <v>468</v>
      </c>
      <c r="G38" s="320"/>
      <c r="H38" s="254"/>
      <c r="I38" s="24"/>
      <c r="J38" s="24"/>
    </row>
    <row r="39" spans="1:10" s="39" customFormat="1" ht="15.6">
      <c r="A39" s="273">
        <v>1</v>
      </c>
      <c r="B39" s="301" t="s">
        <v>34</v>
      </c>
      <c r="C39" s="253">
        <v>12</v>
      </c>
      <c r="D39" s="253">
        <v>5</v>
      </c>
      <c r="E39" s="253">
        <v>0</v>
      </c>
      <c r="F39" s="253">
        <v>8</v>
      </c>
      <c r="G39" s="255">
        <v>25</v>
      </c>
      <c r="H39" s="24"/>
      <c r="I39" s="24"/>
      <c r="J39" s="24"/>
    </row>
    <row r="40" spans="1:10" s="39" customFormat="1" ht="18" customHeight="1">
      <c r="A40" s="271">
        <v>2</v>
      </c>
      <c r="B40" s="266" t="s">
        <v>59</v>
      </c>
      <c r="C40" s="57">
        <v>3</v>
      </c>
      <c r="D40" s="57">
        <v>2</v>
      </c>
      <c r="E40" s="57">
        <v>1</v>
      </c>
      <c r="F40" s="57">
        <v>5</v>
      </c>
      <c r="G40" s="256">
        <v>11</v>
      </c>
      <c r="H40" s="24"/>
      <c r="I40" s="24"/>
      <c r="J40" s="61"/>
    </row>
    <row r="41" spans="1:10" s="39" customFormat="1" ht="17.399999999999999">
      <c r="A41" s="271">
        <v>3</v>
      </c>
      <c r="B41" s="267" t="s">
        <v>223</v>
      </c>
      <c r="C41" s="57">
        <v>0</v>
      </c>
      <c r="D41" s="57">
        <v>7</v>
      </c>
      <c r="E41" s="57">
        <v>0</v>
      </c>
      <c r="F41" s="57">
        <v>3</v>
      </c>
      <c r="G41" s="256">
        <v>10</v>
      </c>
      <c r="H41" s="24"/>
      <c r="I41" s="24"/>
      <c r="J41" s="61"/>
    </row>
    <row r="42" spans="1:10" s="39" customFormat="1" ht="15.6">
      <c r="A42" s="271">
        <v>4</v>
      </c>
      <c r="B42" s="268" t="s">
        <v>44</v>
      </c>
      <c r="C42" s="57">
        <v>0</v>
      </c>
      <c r="D42" s="57">
        <v>0</v>
      </c>
      <c r="E42" s="57">
        <v>7</v>
      </c>
      <c r="F42" s="57">
        <v>2</v>
      </c>
      <c r="G42" s="256">
        <v>9</v>
      </c>
      <c r="H42" s="24"/>
      <c r="I42" s="24"/>
      <c r="J42" s="24"/>
    </row>
    <row r="43" spans="1:10" s="39" customFormat="1" ht="15.6">
      <c r="A43" s="271">
        <v>5</v>
      </c>
      <c r="B43" s="268" t="s">
        <v>58</v>
      </c>
      <c r="C43" s="80">
        <v>0</v>
      </c>
      <c r="D43" s="80">
        <v>0</v>
      </c>
      <c r="E43" s="80">
        <v>7</v>
      </c>
      <c r="F43" s="80">
        <v>0</v>
      </c>
      <c r="G43" s="256">
        <v>7</v>
      </c>
      <c r="H43" s="24"/>
      <c r="I43" s="24"/>
      <c r="J43" s="24"/>
    </row>
    <row r="44" spans="1:10" s="39" customFormat="1" ht="15.6">
      <c r="A44" s="271">
        <v>6</v>
      </c>
      <c r="B44" s="269" t="s">
        <v>51</v>
      </c>
      <c r="C44" s="57">
        <v>2</v>
      </c>
      <c r="D44" s="57">
        <v>3</v>
      </c>
      <c r="E44" s="57">
        <v>0</v>
      </c>
      <c r="F44" s="57">
        <v>0</v>
      </c>
      <c r="G44" s="256">
        <v>5</v>
      </c>
      <c r="H44" s="24"/>
      <c r="I44" s="24"/>
      <c r="J44" s="62"/>
    </row>
    <row r="45" spans="1:10" s="39" customFormat="1" ht="17.399999999999999">
      <c r="A45" s="271">
        <v>7</v>
      </c>
      <c r="B45" s="268" t="s">
        <v>427</v>
      </c>
      <c r="C45" s="57">
        <v>0</v>
      </c>
      <c r="D45" s="57">
        <v>0</v>
      </c>
      <c r="E45" s="57">
        <v>5</v>
      </c>
      <c r="F45" s="57">
        <v>0</v>
      </c>
      <c r="G45" s="256">
        <v>5</v>
      </c>
      <c r="H45" s="24"/>
      <c r="I45" s="24"/>
      <c r="J45" s="61"/>
    </row>
    <row r="46" spans="1:10" s="39" customFormat="1" ht="15.6">
      <c r="A46" s="271">
        <v>8</v>
      </c>
      <c r="B46" s="268" t="s">
        <v>47</v>
      </c>
      <c r="C46" s="80">
        <v>5</v>
      </c>
      <c r="D46" s="80">
        <v>0</v>
      </c>
      <c r="E46" s="80">
        <v>0</v>
      </c>
      <c r="F46" s="80">
        <v>0</v>
      </c>
      <c r="G46" s="256">
        <v>5</v>
      </c>
      <c r="H46" s="24"/>
      <c r="I46" s="24"/>
      <c r="J46" s="24"/>
    </row>
    <row r="47" spans="1:10" s="39" customFormat="1" ht="15.6">
      <c r="A47" s="271">
        <v>9</v>
      </c>
      <c r="B47" s="268" t="s">
        <v>246</v>
      </c>
      <c r="C47" s="88">
        <v>0</v>
      </c>
      <c r="D47" s="173">
        <v>4</v>
      </c>
      <c r="E47" s="88">
        <v>0</v>
      </c>
      <c r="F47" s="173">
        <v>0</v>
      </c>
      <c r="G47" s="256">
        <v>4</v>
      </c>
      <c r="H47" s="24"/>
      <c r="I47" s="24"/>
      <c r="J47" s="24"/>
    </row>
    <row r="48" spans="1:10" s="39" customFormat="1" ht="15.6">
      <c r="A48" s="271">
        <v>10</v>
      </c>
      <c r="B48" s="268" t="s">
        <v>205</v>
      </c>
      <c r="C48" s="57">
        <v>0</v>
      </c>
      <c r="D48" s="57">
        <v>0</v>
      </c>
      <c r="E48" s="57">
        <v>2</v>
      </c>
      <c r="F48" s="57">
        <v>0</v>
      </c>
      <c r="G48" s="256">
        <v>2</v>
      </c>
      <c r="H48" s="24"/>
      <c r="I48" s="24"/>
      <c r="J48" s="24"/>
    </row>
    <row r="49" spans="1:10" s="39" customFormat="1" ht="15.6">
      <c r="A49" s="271">
        <v>11</v>
      </c>
      <c r="B49" s="268" t="s">
        <v>395</v>
      </c>
      <c r="C49" s="57">
        <v>0</v>
      </c>
      <c r="D49" s="57">
        <v>1</v>
      </c>
      <c r="E49" s="57">
        <v>0</v>
      </c>
      <c r="F49" s="57">
        <v>0</v>
      </c>
      <c r="G49" s="256">
        <v>1</v>
      </c>
      <c r="H49" s="24"/>
      <c r="I49" s="24"/>
      <c r="J49" s="24"/>
    </row>
    <row r="50" spans="1:10" s="39" customFormat="1" ht="15.6">
      <c r="A50" s="271">
        <v>12</v>
      </c>
      <c r="B50" s="267" t="s">
        <v>45</v>
      </c>
      <c r="C50" s="57">
        <v>0</v>
      </c>
      <c r="D50" s="57">
        <v>0</v>
      </c>
      <c r="E50" s="57">
        <v>0</v>
      </c>
      <c r="F50" s="57">
        <v>0</v>
      </c>
      <c r="G50" s="256">
        <v>0</v>
      </c>
      <c r="H50" s="24"/>
      <c r="I50" s="24"/>
      <c r="J50" s="24"/>
    </row>
    <row r="51" spans="1:10" s="39" customFormat="1" ht="15.6">
      <c r="A51" s="271">
        <v>13</v>
      </c>
      <c r="B51" s="266" t="s">
        <v>39</v>
      </c>
      <c r="C51" s="57">
        <v>0</v>
      </c>
      <c r="D51" s="57">
        <v>0</v>
      </c>
      <c r="E51" s="57">
        <v>0</v>
      </c>
      <c r="F51" s="57">
        <v>0</v>
      </c>
      <c r="G51" s="256">
        <v>0</v>
      </c>
      <c r="H51" s="24"/>
      <c r="I51" s="24"/>
      <c r="J51" s="24"/>
    </row>
    <row r="52" spans="1:10" ht="15.6">
      <c r="A52" s="271">
        <v>14</v>
      </c>
      <c r="B52" s="267" t="s">
        <v>353</v>
      </c>
      <c r="C52" s="57">
        <v>0</v>
      </c>
      <c r="D52" s="57">
        <v>0</v>
      </c>
      <c r="E52" s="57">
        <v>0</v>
      </c>
      <c r="F52" s="57">
        <v>0</v>
      </c>
      <c r="G52" s="256">
        <v>0</v>
      </c>
    </row>
    <row r="53" spans="1:10" ht="15.6">
      <c r="A53" s="271">
        <v>15</v>
      </c>
      <c r="B53" s="267" t="s">
        <v>119</v>
      </c>
      <c r="C53" s="88">
        <v>0</v>
      </c>
      <c r="D53" s="88">
        <v>0</v>
      </c>
      <c r="E53" s="88">
        <v>0</v>
      </c>
      <c r="F53" s="88">
        <v>0</v>
      </c>
      <c r="G53" s="256">
        <v>0</v>
      </c>
      <c r="J53" s="62"/>
    </row>
    <row r="54" spans="1:10" ht="15.6">
      <c r="A54" s="271">
        <v>16</v>
      </c>
      <c r="B54" s="267" t="s">
        <v>267</v>
      </c>
      <c r="C54" s="57">
        <v>0</v>
      </c>
      <c r="D54" s="57">
        <v>0</v>
      </c>
      <c r="E54" s="57">
        <v>0</v>
      </c>
      <c r="F54" s="57">
        <v>0</v>
      </c>
      <c r="G54" s="256">
        <v>0</v>
      </c>
    </row>
    <row r="55" spans="1:10" ht="15.6">
      <c r="A55" s="271">
        <v>17</v>
      </c>
      <c r="B55" s="266" t="s">
        <v>337</v>
      </c>
      <c r="C55" s="57">
        <v>0</v>
      </c>
      <c r="D55" s="57">
        <v>0</v>
      </c>
      <c r="E55" s="57">
        <v>0</v>
      </c>
      <c r="F55" s="57">
        <v>0</v>
      </c>
      <c r="G55" s="256">
        <v>0</v>
      </c>
    </row>
    <row r="56" spans="1:10" ht="15.6">
      <c r="A56" s="271">
        <v>18</v>
      </c>
      <c r="B56" s="266" t="s">
        <v>109</v>
      </c>
      <c r="C56" s="57">
        <v>0</v>
      </c>
      <c r="D56" s="57">
        <v>0</v>
      </c>
      <c r="E56" s="57">
        <v>0</v>
      </c>
      <c r="F56" s="57">
        <v>0</v>
      </c>
      <c r="G56" s="256">
        <v>0</v>
      </c>
    </row>
    <row r="57" spans="1:10" ht="15.6">
      <c r="A57" s="271">
        <v>19</v>
      </c>
      <c r="B57" s="268" t="s">
        <v>35</v>
      </c>
      <c r="C57" s="57">
        <v>0</v>
      </c>
      <c r="D57" s="57">
        <v>0</v>
      </c>
      <c r="E57" s="57">
        <v>0</v>
      </c>
      <c r="F57" s="57">
        <v>0</v>
      </c>
      <c r="G57" s="256">
        <v>0</v>
      </c>
    </row>
    <row r="58" spans="1:10" ht="16.2" thickBot="1">
      <c r="A58" s="272">
        <v>20</v>
      </c>
      <c r="B58" s="276" t="s">
        <v>452</v>
      </c>
      <c r="C58" s="302">
        <v>0</v>
      </c>
      <c r="D58" s="302">
        <v>0</v>
      </c>
      <c r="E58" s="302">
        <v>0</v>
      </c>
      <c r="F58" s="303">
        <v>0</v>
      </c>
      <c r="G58" s="258">
        <v>0</v>
      </c>
    </row>
    <row r="59" spans="1:10" ht="15.6">
      <c r="A59" s="100"/>
      <c r="B59" s="168"/>
      <c r="C59" s="264"/>
      <c r="D59" s="264"/>
      <c r="E59" s="264"/>
      <c r="F59" s="264"/>
      <c r="G59" s="264"/>
    </row>
    <row r="60" spans="1:10" ht="15.6">
      <c r="A60" s="100"/>
      <c r="B60" s="168"/>
      <c r="C60" s="264"/>
      <c r="D60" s="264"/>
      <c r="E60" s="264"/>
      <c r="F60" s="264"/>
      <c r="G60" s="264"/>
    </row>
    <row r="61" spans="1:10" ht="15.6">
      <c r="A61" s="100"/>
      <c r="B61" s="168"/>
      <c r="C61" s="264"/>
      <c r="D61" s="264"/>
      <c r="E61" s="264"/>
      <c r="F61" s="264"/>
      <c r="G61" s="264"/>
    </row>
    <row r="62" spans="1:10" ht="15.6">
      <c r="A62" s="100"/>
      <c r="B62" s="168"/>
      <c r="C62" s="264"/>
      <c r="D62" s="264"/>
      <c r="E62" s="264"/>
      <c r="F62" s="264"/>
      <c r="G62" s="264"/>
    </row>
  </sheetData>
  <sortState ref="B39:G58">
    <sortCondition descending="1" ref="G39:G58"/>
  </sortState>
  <mergeCells count="16">
    <mergeCell ref="A7:G7"/>
    <mergeCell ref="A8:A9"/>
    <mergeCell ref="C8:F8"/>
    <mergeCell ref="A36:G36"/>
    <mergeCell ref="A1:G1"/>
    <mergeCell ref="A5:G5"/>
    <mergeCell ref="A6:G6"/>
    <mergeCell ref="A2:I2"/>
    <mergeCell ref="G8:G9"/>
    <mergeCell ref="B8:B9"/>
    <mergeCell ref="B37:B38"/>
    <mergeCell ref="A34:G34"/>
    <mergeCell ref="A35:G35"/>
    <mergeCell ref="A37:A38"/>
    <mergeCell ref="C37:F37"/>
    <mergeCell ref="G37:G38"/>
  </mergeCells>
  <phoneticPr fontId="0" type="noConversion"/>
  <pageMargins left="0.49" right="0.37" top="0.52" bottom="0.6" header="0.49" footer="0.49"/>
  <pageSetup paperSize="9" scale="6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workbookViewId="0">
      <selection activeCell="B13" sqref="B13"/>
    </sheetView>
  </sheetViews>
  <sheetFormatPr defaultRowHeight="13.2"/>
  <cols>
    <col min="1" max="1" width="3.44140625" customWidth="1"/>
    <col min="2" max="2" width="19.6640625" customWidth="1"/>
    <col min="3" max="3" width="23.6640625" customWidth="1"/>
    <col min="4" max="4" width="7.6640625" customWidth="1"/>
    <col min="5" max="5" width="5.6640625" customWidth="1"/>
    <col min="6" max="6" width="4.88671875" customWidth="1"/>
    <col min="7" max="7" width="2.109375" customWidth="1"/>
    <col min="8" max="8" width="3.6640625" customWidth="1"/>
    <col min="9" max="9" width="24.44140625" customWidth="1"/>
    <col min="10" max="10" width="7.33203125" customWidth="1"/>
    <col min="11" max="11" width="5.88671875" customWidth="1"/>
    <col min="12" max="12" width="3.33203125" customWidth="1"/>
    <col min="13" max="13" width="3.5546875" customWidth="1"/>
    <col min="14" max="14" width="4.109375" customWidth="1"/>
    <col min="15" max="15" width="15" customWidth="1"/>
    <col min="17" max="17" width="6.33203125" customWidth="1"/>
  </cols>
  <sheetData>
    <row r="1" spans="1:13" ht="14.4" thickBot="1">
      <c r="A1" s="139"/>
      <c r="B1" s="148" t="s">
        <v>155</v>
      </c>
      <c r="C1" s="140" t="s">
        <v>2</v>
      </c>
      <c r="D1" s="140" t="s">
        <v>3</v>
      </c>
      <c r="E1" s="141"/>
      <c r="H1" s="139"/>
      <c r="I1" s="148" t="s">
        <v>74</v>
      </c>
      <c r="J1" s="140"/>
      <c r="K1" s="141"/>
      <c r="L1" s="142"/>
      <c r="M1" s="142"/>
    </row>
    <row r="2" spans="1:13" ht="13.8">
      <c r="A2" s="176">
        <v>1</v>
      </c>
      <c r="B2" s="177" t="s">
        <v>55</v>
      </c>
      <c r="C2" s="177" t="s">
        <v>34</v>
      </c>
      <c r="D2" s="178">
        <v>1.1898148148148148E-3</v>
      </c>
      <c r="E2" s="179">
        <v>2016</v>
      </c>
      <c r="H2" s="151">
        <v>1</v>
      </c>
      <c r="I2" s="152" t="s">
        <v>34</v>
      </c>
      <c r="J2" s="153">
        <v>1.3541666666666667E-3</v>
      </c>
      <c r="K2" s="154">
        <v>2016</v>
      </c>
      <c r="L2" s="135"/>
      <c r="M2" s="135"/>
    </row>
    <row r="3" spans="1:13" ht="13.8">
      <c r="A3" s="136">
        <v>2</v>
      </c>
      <c r="B3" s="127" t="s">
        <v>54</v>
      </c>
      <c r="C3" s="128" t="s">
        <v>34</v>
      </c>
      <c r="D3" s="126">
        <v>1.2094907407407408E-3</v>
      </c>
      <c r="E3" s="137">
        <v>2014</v>
      </c>
      <c r="H3" s="136">
        <v>2</v>
      </c>
      <c r="I3" s="128" t="s">
        <v>121</v>
      </c>
      <c r="J3" s="126">
        <v>1.4293981481481482E-3</v>
      </c>
      <c r="K3" s="137">
        <v>2015</v>
      </c>
      <c r="L3" s="135"/>
      <c r="M3" s="135"/>
    </row>
    <row r="4" spans="1:13" ht="13.8">
      <c r="A4" s="136">
        <v>3</v>
      </c>
      <c r="B4" s="129" t="s">
        <v>96</v>
      </c>
      <c r="C4" s="129" t="s">
        <v>34</v>
      </c>
      <c r="D4" s="122">
        <v>1.2233796296296296E-3</v>
      </c>
      <c r="E4" s="137">
        <v>2012</v>
      </c>
      <c r="H4" s="136">
        <v>3</v>
      </c>
      <c r="I4" s="129" t="s">
        <v>40</v>
      </c>
      <c r="J4" s="122">
        <v>1.4421296296296298E-3</v>
      </c>
      <c r="K4" s="137">
        <v>2012</v>
      </c>
      <c r="L4" s="135"/>
      <c r="M4" s="135"/>
    </row>
    <row r="5" spans="1:13" ht="13.8">
      <c r="A5" s="136">
        <v>4</v>
      </c>
      <c r="B5" s="127" t="s">
        <v>108</v>
      </c>
      <c r="C5" s="128" t="s">
        <v>109</v>
      </c>
      <c r="D5" s="126">
        <v>1.2384259259259258E-3</v>
      </c>
      <c r="E5" s="137">
        <v>2014</v>
      </c>
      <c r="H5" s="136">
        <v>4</v>
      </c>
      <c r="I5" s="128" t="s">
        <v>34</v>
      </c>
      <c r="J5" s="126">
        <v>1.4456018518518518E-3</v>
      </c>
      <c r="K5" s="137">
        <v>2014</v>
      </c>
      <c r="L5" s="135"/>
      <c r="M5" s="135"/>
    </row>
    <row r="6" spans="1:13" ht="13.8">
      <c r="A6" s="136">
        <v>5</v>
      </c>
      <c r="B6" s="127" t="s">
        <v>43</v>
      </c>
      <c r="C6" s="128" t="s">
        <v>47</v>
      </c>
      <c r="D6" s="126">
        <v>1.261574074074074E-3</v>
      </c>
      <c r="E6" s="137">
        <v>2014</v>
      </c>
      <c r="H6" s="136">
        <v>5</v>
      </c>
      <c r="I6" s="128" t="s">
        <v>34</v>
      </c>
      <c r="J6" s="126">
        <v>1.4571759259259258E-3</v>
      </c>
      <c r="K6" s="180">
        <v>2017</v>
      </c>
      <c r="L6" s="135"/>
      <c r="M6" s="135"/>
    </row>
    <row r="7" spans="1:13" ht="13.8">
      <c r="A7" s="136">
        <v>6</v>
      </c>
      <c r="B7" s="127" t="s">
        <v>110</v>
      </c>
      <c r="C7" s="128" t="s">
        <v>111</v>
      </c>
      <c r="D7" s="126">
        <v>1.269675925925926E-3</v>
      </c>
      <c r="E7" s="137">
        <v>2014</v>
      </c>
      <c r="H7" s="136">
        <v>6</v>
      </c>
      <c r="I7" s="128" t="s">
        <v>34</v>
      </c>
      <c r="J7" s="126">
        <v>1.4583333333333334E-3</v>
      </c>
      <c r="K7" s="137">
        <v>2013</v>
      </c>
      <c r="L7" s="135"/>
      <c r="M7" s="135"/>
    </row>
    <row r="8" spans="1:13" ht="13.8">
      <c r="A8" s="136">
        <v>7</v>
      </c>
      <c r="B8" s="125" t="s">
        <v>56</v>
      </c>
      <c r="C8" s="125" t="s">
        <v>34</v>
      </c>
      <c r="D8" s="126">
        <v>1.2754629629629628E-3</v>
      </c>
      <c r="E8" s="137">
        <v>2016</v>
      </c>
      <c r="H8" s="136">
        <v>7</v>
      </c>
      <c r="I8" s="128" t="s">
        <v>102</v>
      </c>
      <c r="J8" s="126">
        <v>1.4618055555555556E-3</v>
      </c>
      <c r="K8" s="137">
        <v>2012</v>
      </c>
      <c r="L8" s="135"/>
      <c r="M8" s="135"/>
    </row>
    <row r="9" spans="1:13" ht="13.8">
      <c r="A9" s="136">
        <v>8</v>
      </c>
      <c r="B9" s="127" t="s">
        <v>61</v>
      </c>
      <c r="C9" s="127" t="s">
        <v>73</v>
      </c>
      <c r="D9" s="126">
        <v>1.2997685185185185E-3</v>
      </c>
      <c r="E9" s="137">
        <v>2016</v>
      </c>
      <c r="H9" s="136">
        <v>8</v>
      </c>
      <c r="I9" s="125" t="s">
        <v>35</v>
      </c>
      <c r="J9" s="126">
        <v>1.4641203703703706E-3</v>
      </c>
      <c r="K9" s="137">
        <v>2010</v>
      </c>
      <c r="L9" s="135"/>
      <c r="M9" s="135"/>
    </row>
    <row r="10" spans="1:13" ht="13.8">
      <c r="A10" s="136">
        <v>9</v>
      </c>
      <c r="B10" s="127" t="s">
        <v>53</v>
      </c>
      <c r="C10" s="128" t="s">
        <v>34</v>
      </c>
      <c r="D10" s="126">
        <v>1.3020833333333333E-3</v>
      </c>
      <c r="E10" s="137">
        <v>2014</v>
      </c>
      <c r="H10" s="136">
        <v>9</v>
      </c>
      <c r="I10" s="125" t="s">
        <v>47</v>
      </c>
      <c r="J10" s="126">
        <v>1.4976851851851852E-3</v>
      </c>
      <c r="K10" s="180">
        <v>2017</v>
      </c>
      <c r="L10" s="135"/>
      <c r="M10" s="135"/>
    </row>
    <row r="11" spans="1:13" ht="13.8">
      <c r="A11" s="136">
        <v>10</v>
      </c>
      <c r="B11" s="130" t="s">
        <v>118</v>
      </c>
      <c r="C11" s="130" t="s">
        <v>119</v>
      </c>
      <c r="D11" s="126">
        <v>1.3043981481481483E-3</v>
      </c>
      <c r="E11" s="137">
        <v>2015</v>
      </c>
      <c r="H11" s="136">
        <v>10</v>
      </c>
      <c r="I11" s="127" t="s">
        <v>91</v>
      </c>
      <c r="J11" s="126">
        <v>1.4988425925925924E-3</v>
      </c>
      <c r="K11" s="137">
        <v>2011</v>
      </c>
      <c r="L11" s="135"/>
      <c r="M11" s="135"/>
    </row>
    <row r="12" spans="1:13" ht="13.8">
      <c r="A12" s="136">
        <v>11</v>
      </c>
      <c r="B12" s="130" t="s">
        <v>168</v>
      </c>
      <c r="C12" s="130" t="s">
        <v>34</v>
      </c>
      <c r="D12" s="126">
        <v>1.3090277777777779E-3</v>
      </c>
      <c r="E12" s="137">
        <v>2018</v>
      </c>
      <c r="H12" s="136">
        <v>11</v>
      </c>
      <c r="I12" s="128" t="s">
        <v>104</v>
      </c>
      <c r="J12" s="126">
        <v>1.5104166666666666E-3</v>
      </c>
      <c r="K12" s="137">
        <v>2015</v>
      </c>
      <c r="L12" s="135"/>
      <c r="M12" s="135"/>
    </row>
    <row r="13" spans="1:13" ht="13.8">
      <c r="A13" s="136">
        <v>12</v>
      </c>
      <c r="B13" s="131" t="s">
        <v>97</v>
      </c>
      <c r="C13" s="131" t="s">
        <v>98</v>
      </c>
      <c r="D13" s="122">
        <v>1.3090277777777779E-3</v>
      </c>
      <c r="E13" s="137">
        <v>2012</v>
      </c>
      <c r="H13" s="136">
        <v>12</v>
      </c>
      <c r="I13" s="130" t="s">
        <v>80</v>
      </c>
      <c r="J13" s="126">
        <v>1.5162037037037036E-3</v>
      </c>
      <c r="K13" s="137">
        <v>2009</v>
      </c>
      <c r="M13" s="135"/>
    </row>
    <row r="14" spans="1:13" ht="14.4" thickBot="1">
      <c r="A14" s="136">
        <v>13</v>
      </c>
      <c r="B14" s="132" t="s">
        <v>99</v>
      </c>
      <c r="C14" s="128" t="s">
        <v>100</v>
      </c>
      <c r="D14" s="122">
        <v>1.3101851851851853E-3</v>
      </c>
      <c r="E14" s="137">
        <v>2012</v>
      </c>
      <c r="H14" s="138">
        <v>13</v>
      </c>
      <c r="I14" s="189" t="s">
        <v>34</v>
      </c>
      <c r="J14" s="190">
        <v>1.5335648148148149E-3</v>
      </c>
      <c r="K14" s="184">
        <v>2015</v>
      </c>
      <c r="M14" s="135"/>
    </row>
    <row r="15" spans="1:13" ht="14.4" thickBot="1">
      <c r="A15" s="136">
        <v>14</v>
      </c>
      <c r="B15" s="128" t="s">
        <v>57</v>
      </c>
      <c r="C15" s="128" t="s">
        <v>34</v>
      </c>
      <c r="D15" s="126">
        <v>1.3310185185185185E-3</v>
      </c>
      <c r="E15" s="137">
        <v>2013</v>
      </c>
      <c r="M15" s="135"/>
    </row>
    <row r="16" spans="1:13" ht="14.4" thickBot="1">
      <c r="A16" s="136">
        <v>15</v>
      </c>
      <c r="B16" s="129" t="s">
        <v>101</v>
      </c>
      <c r="C16" s="124" t="s">
        <v>102</v>
      </c>
      <c r="D16" s="122">
        <v>1.3321759259259259E-3</v>
      </c>
      <c r="E16" s="137">
        <v>2012</v>
      </c>
      <c r="H16" s="378"/>
      <c r="I16" s="379" t="s">
        <v>75</v>
      </c>
      <c r="J16" s="380"/>
      <c r="K16" s="381"/>
      <c r="M16" s="135"/>
    </row>
    <row r="17" spans="1:17" ht="14.4" thickBot="1">
      <c r="A17" s="136">
        <v>16</v>
      </c>
      <c r="B17" s="128" t="s">
        <v>78</v>
      </c>
      <c r="C17" s="128" t="s">
        <v>34</v>
      </c>
      <c r="D17" s="126">
        <v>1.3495370370370371E-3</v>
      </c>
      <c r="E17" s="137">
        <v>2008</v>
      </c>
      <c r="H17" s="390">
        <v>1</v>
      </c>
      <c r="I17" s="391" t="s">
        <v>34</v>
      </c>
      <c r="J17" s="392">
        <v>1.1782407407407408E-3</v>
      </c>
      <c r="K17" s="393">
        <v>2018</v>
      </c>
      <c r="M17" s="135"/>
    </row>
    <row r="18" spans="1:17" ht="14.4">
      <c r="A18" s="136">
        <v>17</v>
      </c>
      <c r="B18" s="128" t="s">
        <v>166</v>
      </c>
      <c r="C18" s="128" t="s">
        <v>58</v>
      </c>
      <c r="D18" s="126">
        <v>1.3541666666666667E-3</v>
      </c>
      <c r="E18" s="175">
        <v>2017</v>
      </c>
      <c r="H18" s="386">
        <v>2</v>
      </c>
      <c r="I18" s="387" t="s">
        <v>34</v>
      </c>
      <c r="J18" s="388">
        <v>1.1921296296296296E-3</v>
      </c>
      <c r="K18" s="389">
        <v>2016</v>
      </c>
      <c r="M18" s="135"/>
    </row>
    <row r="19" spans="1:17" ht="14.4">
      <c r="A19" s="136">
        <v>18</v>
      </c>
      <c r="B19" s="133" t="s">
        <v>179</v>
      </c>
      <c r="C19" s="132" t="s">
        <v>44</v>
      </c>
      <c r="D19" s="126">
        <v>1.3784722222222221E-3</v>
      </c>
      <c r="E19" s="175">
        <v>2017</v>
      </c>
      <c r="H19" s="375">
        <v>3</v>
      </c>
      <c r="I19" s="102" t="s">
        <v>34</v>
      </c>
      <c r="J19" s="105">
        <v>1.2164351851851852E-3</v>
      </c>
      <c r="K19" s="85">
        <v>2017</v>
      </c>
      <c r="M19" s="135"/>
    </row>
    <row r="20" spans="1:17" ht="14.4">
      <c r="A20" s="136">
        <v>19</v>
      </c>
      <c r="B20" s="104" t="s">
        <v>168</v>
      </c>
      <c r="C20" s="155" t="s">
        <v>34</v>
      </c>
      <c r="D20" s="126">
        <v>1.3796296296296297E-3</v>
      </c>
      <c r="E20" s="175">
        <v>2017</v>
      </c>
      <c r="H20" s="375">
        <v>4</v>
      </c>
      <c r="I20" s="102" t="s">
        <v>72</v>
      </c>
      <c r="J20" s="126">
        <v>1.2210648148148148E-3</v>
      </c>
      <c r="K20" s="128">
        <v>2009</v>
      </c>
      <c r="M20" s="135"/>
    </row>
    <row r="21" spans="1:17" ht="15" customHeight="1" thickBot="1">
      <c r="A21" s="138">
        <v>20</v>
      </c>
      <c r="B21" s="181" t="s">
        <v>120</v>
      </c>
      <c r="C21" s="182" t="s">
        <v>111</v>
      </c>
      <c r="D21" s="183">
        <v>1.3842592592592593E-3</v>
      </c>
      <c r="E21" s="184">
        <v>2015</v>
      </c>
      <c r="H21" s="375">
        <v>5</v>
      </c>
      <c r="I21" s="102" t="s">
        <v>105</v>
      </c>
      <c r="J21" s="122">
        <v>1.2268518518518518E-3</v>
      </c>
      <c r="K21" s="128">
        <v>2012</v>
      </c>
      <c r="M21" s="135"/>
    </row>
    <row r="22" spans="1:17" ht="15" customHeight="1" thickBot="1">
      <c r="A22" s="142"/>
      <c r="H22" s="375">
        <v>6</v>
      </c>
      <c r="I22" s="102" t="s">
        <v>40</v>
      </c>
      <c r="J22" s="126">
        <v>1.2268518518518518E-3</v>
      </c>
      <c r="K22" s="128">
        <v>2015</v>
      </c>
      <c r="M22" s="135"/>
      <c r="N22" s="142"/>
      <c r="O22" s="150"/>
      <c r="P22" s="149"/>
      <c r="Q22" s="135"/>
    </row>
    <row r="23" spans="1:17" ht="15" customHeight="1" thickBot="1">
      <c r="A23" s="378"/>
      <c r="B23" s="379" t="s">
        <v>156</v>
      </c>
      <c r="C23" s="380" t="s">
        <v>2</v>
      </c>
      <c r="D23" s="380" t="s">
        <v>3</v>
      </c>
      <c r="E23" s="381"/>
      <c r="H23" s="375">
        <v>7</v>
      </c>
      <c r="I23" s="102" t="s">
        <v>102</v>
      </c>
      <c r="J23" s="126">
        <v>1.2326388888888888E-3</v>
      </c>
      <c r="K23" s="128">
        <v>2012</v>
      </c>
      <c r="M23" s="135"/>
      <c r="N23" s="142"/>
      <c r="O23" s="150"/>
      <c r="P23" s="149"/>
      <c r="Q23" s="135"/>
    </row>
    <row r="24" spans="1:17" ht="15" customHeight="1">
      <c r="A24" s="176">
        <v>1</v>
      </c>
      <c r="B24" s="177" t="s">
        <v>55</v>
      </c>
      <c r="C24" s="177" t="s">
        <v>34</v>
      </c>
      <c r="D24" s="178">
        <v>2.1678240740740742E-3</v>
      </c>
      <c r="E24" s="179">
        <v>2018</v>
      </c>
      <c r="H24" s="375">
        <v>8</v>
      </c>
      <c r="I24" s="102" t="s">
        <v>117</v>
      </c>
      <c r="J24" s="126">
        <v>1.2326388888888888E-3</v>
      </c>
      <c r="K24" s="128">
        <v>2014</v>
      </c>
      <c r="M24" s="135"/>
      <c r="N24" s="142"/>
      <c r="O24" s="150"/>
      <c r="P24" s="149"/>
      <c r="Q24" s="135"/>
    </row>
    <row r="25" spans="1:17" ht="15" customHeight="1">
      <c r="A25" s="136">
        <v>2</v>
      </c>
      <c r="B25" s="125" t="s">
        <v>68</v>
      </c>
      <c r="C25" s="125" t="s">
        <v>66</v>
      </c>
      <c r="D25" s="126">
        <v>2.2407407407407406E-3</v>
      </c>
      <c r="E25" s="137">
        <v>2016</v>
      </c>
      <c r="H25" s="375">
        <v>9</v>
      </c>
      <c r="I25" s="102" t="s">
        <v>122</v>
      </c>
      <c r="J25" s="126">
        <v>1.2442129629629628E-3</v>
      </c>
      <c r="K25" s="128">
        <v>2015</v>
      </c>
      <c r="M25" s="135"/>
      <c r="N25" s="142"/>
      <c r="O25" s="150"/>
      <c r="P25" s="149"/>
      <c r="Q25" s="135"/>
    </row>
    <row r="26" spans="1:17" ht="15" customHeight="1">
      <c r="A26" s="136">
        <v>3</v>
      </c>
      <c r="B26" s="331" t="s">
        <v>54</v>
      </c>
      <c r="C26" s="128" t="s">
        <v>34</v>
      </c>
      <c r="D26" s="126">
        <v>2.2662037037037039E-3</v>
      </c>
      <c r="E26" s="137">
        <v>2016</v>
      </c>
      <c r="H26" s="375">
        <v>10</v>
      </c>
      <c r="I26" s="102" t="s">
        <v>35</v>
      </c>
      <c r="J26" s="126">
        <v>1.255787037037037E-3</v>
      </c>
      <c r="K26" s="128">
        <v>2011</v>
      </c>
      <c r="M26" s="135"/>
      <c r="N26" s="142"/>
      <c r="O26" s="150"/>
      <c r="P26" s="149"/>
      <c r="Q26" s="135"/>
    </row>
    <row r="27" spans="1:17" ht="15" customHeight="1">
      <c r="A27" s="136">
        <v>4</v>
      </c>
      <c r="B27" s="129" t="s">
        <v>76</v>
      </c>
      <c r="C27" s="129" t="s">
        <v>65</v>
      </c>
      <c r="D27" s="122">
        <v>2.2881944444444443E-3</v>
      </c>
      <c r="E27" s="137">
        <v>2005</v>
      </c>
      <c r="H27" s="375">
        <v>11</v>
      </c>
      <c r="I27" s="102" t="s">
        <v>47</v>
      </c>
      <c r="J27" s="103">
        <v>1.2569444444444444E-3</v>
      </c>
      <c r="K27" s="85">
        <v>2017</v>
      </c>
      <c r="M27" s="135"/>
      <c r="N27" s="142"/>
      <c r="O27" s="150"/>
      <c r="P27" s="149"/>
      <c r="Q27" s="135"/>
    </row>
    <row r="28" spans="1:17" ht="15" customHeight="1">
      <c r="A28" s="136">
        <v>5</v>
      </c>
      <c r="B28" s="127" t="s">
        <v>43</v>
      </c>
      <c r="C28" s="128" t="s">
        <v>47</v>
      </c>
      <c r="D28" s="126">
        <v>2.3009259259259259E-3</v>
      </c>
      <c r="E28" s="137">
        <v>2016</v>
      </c>
      <c r="H28" s="375">
        <v>12</v>
      </c>
      <c r="I28" s="102" t="s">
        <v>123</v>
      </c>
      <c r="J28" s="126">
        <v>1.2604166666666666E-3</v>
      </c>
      <c r="K28" s="128">
        <v>2015</v>
      </c>
      <c r="M28" s="135"/>
      <c r="N28" s="142"/>
      <c r="O28" s="150"/>
      <c r="P28" s="149"/>
      <c r="Q28" s="135"/>
    </row>
    <row r="29" spans="1:17" ht="15" customHeight="1">
      <c r="A29" s="136">
        <v>6</v>
      </c>
      <c r="B29" s="127" t="s">
        <v>55</v>
      </c>
      <c r="C29" s="128" t="s">
        <v>34</v>
      </c>
      <c r="D29" s="126">
        <v>2.3090277777777779E-3</v>
      </c>
      <c r="E29" s="382">
        <v>2017</v>
      </c>
      <c r="H29" s="375">
        <v>13</v>
      </c>
      <c r="I29" s="102" t="s">
        <v>92</v>
      </c>
      <c r="J29" s="126">
        <v>1.261574074074074E-3</v>
      </c>
      <c r="K29" s="128">
        <v>2011</v>
      </c>
      <c r="M29" s="135"/>
      <c r="N29" s="142"/>
      <c r="O29" s="150"/>
      <c r="P29" s="149"/>
      <c r="Q29" s="135"/>
    </row>
    <row r="30" spans="1:17" ht="15" customHeight="1">
      <c r="A30" s="136">
        <v>7</v>
      </c>
      <c r="B30" s="127" t="s">
        <v>83</v>
      </c>
      <c r="C30" s="128" t="s">
        <v>34</v>
      </c>
      <c r="D30" s="126">
        <v>2.3136574074074071E-3</v>
      </c>
      <c r="E30" s="137">
        <v>2010</v>
      </c>
      <c r="H30" s="375">
        <v>14</v>
      </c>
      <c r="I30" s="102" t="s">
        <v>34</v>
      </c>
      <c r="J30" s="122">
        <v>1.261574074074074E-3</v>
      </c>
      <c r="K30" s="128">
        <v>2013</v>
      </c>
      <c r="M30" s="135"/>
      <c r="N30" s="142"/>
      <c r="O30" s="150"/>
      <c r="P30" s="149"/>
      <c r="Q30" s="135"/>
    </row>
    <row r="31" spans="1:17" ht="15" customHeight="1">
      <c r="A31" s="136">
        <v>8</v>
      </c>
      <c r="B31" s="127" t="s">
        <v>112</v>
      </c>
      <c r="C31" s="128" t="s">
        <v>73</v>
      </c>
      <c r="D31" s="126">
        <v>2.3252314814814815E-3</v>
      </c>
      <c r="E31" s="137">
        <v>2014</v>
      </c>
      <c r="H31" s="375">
        <v>15</v>
      </c>
      <c r="I31" s="102" t="s">
        <v>107</v>
      </c>
      <c r="J31" s="126">
        <v>1.261574074074074E-3</v>
      </c>
      <c r="K31" s="128">
        <v>2013</v>
      </c>
      <c r="M31" s="135"/>
      <c r="N31" s="142"/>
      <c r="O31" s="150"/>
      <c r="P31" s="149"/>
      <c r="Q31" s="135"/>
    </row>
    <row r="32" spans="1:17" ht="15" customHeight="1">
      <c r="A32" s="136">
        <v>9</v>
      </c>
      <c r="B32" s="127" t="s">
        <v>182</v>
      </c>
      <c r="C32" s="128" t="s">
        <v>39</v>
      </c>
      <c r="D32" s="126">
        <v>2.3530092592592591E-3</v>
      </c>
      <c r="E32" s="382">
        <v>2017</v>
      </c>
      <c r="H32" s="375">
        <v>16</v>
      </c>
      <c r="I32" s="102" t="s">
        <v>39</v>
      </c>
      <c r="J32" s="126">
        <v>1.261574074074074E-3</v>
      </c>
      <c r="K32" s="128">
        <v>2014</v>
      </c>
      <c r="M32" s="135"/>
      <c r="N32" s="142"/>
      <c r="O32" s="150"/>
      <c r="P32" s="149"/>
      <c r="Q32" s="135"/>
    </row>
    <row r="33" spans="1:17" ht="15" customHeight="1">
      <c r="A33" s="136">
        <v>10</v>
      </c>
      <c r="B33" s="125" t="s">
        <v>90</v>
      </c>
      <c r="C33" s="125" t="s">
        <v>59</v>
      </c>
      <c r="D33" s="126">
        <v>2.3425925925925923E-3</v>
      </c>
      <c r="E33" s="137">
        <v>2011</v>
      </c>
      <c r="H33" s="375">
        <v>17</v>
      </c>
      <c r="I33" s="102" t="s">
        <v>34</v>
      </c>
      <c r="J33" s="126">
        <v>1.261574074074074E-3</v>
      </c>
      <c r="K33" s="128">
        <v>2014</v>
      </c>
      <c r="M33" s="135"/>
      <c r="N33" s="142"/>
      <c r="O33" s="150"/>
      <c r="P33" s="149"/>
      <c r="Q33" s="135"/>
    </row>
    <row r="34" spans="1:17" ht="15" customHeight="1">
      <c r="A34" s="136">
        <v>11</v>
      </c>
      <c r="B34" s="127" t="s">
        <v>42</v>
      </c>
      <c r="C34" s="127" t="s">
        <v>49</v>
      </c>
      <c r="D34" s="126">
        <v>2.3449074074074075E-3</v>
      </c>
      <c r="E34" s="137">
        <v>2016</v>
      </c>
      <c r="H34" s="375">
        <v>18</v>
      </c>
      <c r="I34" s="102" t="s">
        <v>35</v>
      </c>
      <c r="J34" s="105">
        <v>1.2627314814814814E-3</v>
      </c>
      <c r="K34" s="85">
        <v>2017</v>
      </c>
      <c r="M34" s="135"/>
      <c r="N34" s="142"/>
      <c r="O34" s="150"/>
      <c r="P34" s="149"/>
      <c r="Q34" s="135"/>
    </row>
    <row r="35" spans="1:17" ht="15" customHeight="1">
      <c r="A35" s="136">
        <v>12</v>
      </c>
      <c r="B35" s="127" t="s">
        <v>53</v>
      </c>
      <c r="C35" s="128" t="s">
        <v>34</v>
      </c>
      <c r="D35" s="126">
        <v>2.3541666666666667E-3</v>
      </c>
      <c r="E35" s="137">
        <v>2016</v>
      </c>
      <c r="H35" s="375">
        <v>19</v>
      </c>
      <c r="I35" s="102" t="s">
        <v>39</v>
      </c>
      <c r="J35" s="122">
        <v>1.2731481481481483E-3</v>
      </c>
      <c r="K35" s="128">
        <v>2013</v>
      </c>
      <c r="M35" s="135"/>
      <c r="N35" s="142"/>
      <c r="O35" s="150"/>
      <c r="P35" s="149"/>
      <c r="Q35" s="135"/>
    </row>
    <row r="36" spans="1:17" ht="15" customHeight="1">
      <c r="A36" s="136">
        <v>13</v>
      </c>
      <c r="B36" s="130" t="s">
        <v>61</v>
      </c>
      <c r="C36" s="130" t="s">
        <v>59</v>
      </c>
      <c r="D36" s="126">
        <v>2.3553240740740739E-3</v>
      </c>
      <c r="E36" s="137">
        <v>2018</v>
      </c>
      <c r="H36" s="375">
        <v>20</v>
      </c>
      <c r="I36" s="102" t="s">
        <v>85</v>
      </c>
      <c r="J36" s="126">
        <v>1.2789351851851853E-3</v>
      </c>
      <c r="K36" s="128">
        <v>2010</v>
      </c>
      <c r="M36" s="135"/>
      <c r="N36" s="142"/>
      <c r="O36" s="150"/>
      <c r="P36" s="149"/>
      <c r="Q36" s="135"/>
    </row>
    <row r="37" spans="1:17" ht="15" customHeight="1">
      <c r="A37" s="136">
        <v>15</v>
      </c>
      <c r="B37" s="130" t="s">
        <v>359</v>
      </c>
      <c r="C37" s="130" t="s">
        <v>360</v>
      </c>
      <c r="D37" s="126">
        <v>2.3715277777777775E-3</v>
      </c>
      <c r="E37" s="137">
        <v>2018</v>
      </c>
      <c r="M37" s="135"/>
      <c r="N37" s="142"/>
      <c r="O37" s="150"/>
      <c r="P37" s="149"/>
      <c r="Q37" s="135"/>
    </row>
    <row r="38" spans="1:17" ht="15" customHeight="1">
      <c r="A38" s="136">
        <v>16</v>
      </c>
      <c r="B38" s="131" t="s">
        <v>84</v>
      </c>
      <c r="C38" s="131" t="s">
        <v>34</v>
      </c>
      <c r="D38" s="122">
        <v>2.3738425925925928E-3</v>
      </c>
      <c r="E38" s="137">
        <v>2010</v>
      </c>
      <c r="M38" s="135"/>
      <c r="N38" s="142"/>
      <c r="O38" s="150"/>
      <c r="P38" s="149"/>
      <c r="Q38" s="135"/>
    </row>
    <row r="39" spans="1:17" ht="15" customHeight="1">
      <c r="A39" s="136">
        <v>17</v>
      </c>
      <c r="B39" s="131" t="s">
        <v>241</v>
      </c>
      <c r="C39" s="131" t="s">
        <v>223</v>
      </c>
      <c r="D39" s="122">
        <v>2.3749999999999999E-3</v>
      </c>
      <c r="E39" s="137">
        <v>2018</v>
      </c>
      <c r="M39" s="135"/>
      <c r="N39" s="142"/>
      <c r="O39" s="150"/>
      <c r="P39" s="149"/>
      <c r="Q39" s="135"/>
    </row>
    <row r="40" spans="1:17" ht="15" customHeight="1" thickBot="1">
      <c r="A40" s="136">
        <v>18</v>
      </c>
      <c r="B40" s="132" t="s">
        <v>113</v>
      </c>
      <c r="C40" s="128" t="s">
        <v>114</v>
      </c>
      <c r="D40" s="122">
        <v>2.3773148148148147E-3</v>
      </c>
      <c r="E40" s="137">
        <v>2014</v>
      </c>
      <c r="M40" s="135"/>
      <c r="N40" s="142"/>
      <c r="O40" s="150"/>
      <c r="P40" s="149"/>
      <c r="Q40" s="135"/>
    </row>
    <row r="41" spans="1:17" ht="15" customHeight="1" thickBot="1">
      <c r="A41" s="136">
        <v>19</v>
      </c>
      <c r="B41" s="132" t="s">
        <v>184</v>
      </c>
      <c r="C41" s="128" t="s">
        <v>45</v>
      </c>
      <c r="D41" s="122">
        <v>2.3773148148148147E-3</v>
      </c>
      <c r="E41" s="382">
        <v>2017</v>
      </c>
      <c r="H41" s="378"/>
      <c r="I41" s="379" t="s">
        <v>77</v>
      </c>
      <c r="J41" s="380"/>
      <c r="K41" s="381"/>
      <c r="M41" s="135"/>
      <c r="N41" s="142"/>
      <c r="O41" s="150"/>
      <c r="P41" s="149"/>
      <c r="Q41" s="135"/>
    </row>
    <row r="42" spans="1:17" ht="15" customHeight="1">
      <c r="A42" s="136">
        <v>20</v>
      </c>
      <c r="B42" s="128" t="s">
        <v>115</v>
      </c>
      <c r="C42" s="128" t="s">
        <v>34</v>
      </c>
      <c r="D42" s="126">
        <v>2.3865740740740739E-3</v>
      </c>
      <c r="E42" s="137">
        <v>2014</v>
      </c>
      <c r="H42" s="176">
        <v>1</v>
      </c>
      <c r="I42" s="394" t="s">
        <v>34</v>
      </c>
      <c r="J42" s="178">
        <v>1.0474537037037037E-3</v>
      </c>
      <c r="K42" s="179">
        <v>2015</v>
      </c>
      <c r="M42" s="135"/>
      <c r="N42" s="142"/>
      <c r="O42" s="150"/>
      <c r="P42" s="149"/>
      <c r="Q42" s="135"/>
    </row>
    <row r="43" spans="1:17" ht="15" customHeight="1">
      <c r="A43" s="136">
        <v>21</v>
      </c>
      <c r="B43" s="129" t="s">
        <v>103</v>
      </c>
      <c r="C43" s="124" t="s">
        <v>104</v>
      </c>
      <c r="D43" s="122">
        <v>2.3877314814814816E-3</v>
      </c>
      <c r="E43" s="137">
        <v>2012</v>
      </c>
      <c r="H43" s="136">
        <v>2</v>
      </c>
      <c r="I43" s="129" t="s">
        <v>34</v>
      </c>
      <c r="J43" s="122">
        <v>1.0532407407407407E-3</v>
      </c>
      <c r="K43" s="382">
        <v>2018</v>
      </c>
      <c r="M43" s="135"/>
      <c r="N43" s="142"/>
      <c r="O43" s="150"/>
      <c r="P43" s="149"/>
      <c r="Q43" s="135"/>
    </row>
    <row r="44" spans="1:17" ht="15" customHeight="1">
      <c r="A44" s="136">
        <v>22</v>
      </c>
      <c r="B44" s="128" t="s">
        <v>116</v>
      </c>
      <c r="C44" s="128" t="s">
        <v>114</v>
      </c>
      <c r="D44" s="126">
        <v>2.3877314814814816E-3</v>
      </c>
      <c r="E44" s="137">
        <v>2014</v>
      </c>
      <c r="H44" s="136">
        <v>3</v>
      </c>
      <c r="I44" s="129" t="s">
        <v>89</v>
      </c>
      <c r="J44" s="122">
        <v>1.0532407407407407E-3</v>
      </c>
      <c r="K44" s="137">
        <v>2014</v>
      </c>
      <c r="M44" s="135"/>
      <c r="N44" s="142"/>
      <c r="O44" s="150"/>
      <c r="P44" s="149"/>
      <c r="Q44" s="135"/>
    </row>
    <row r="45" spans="1:17" ht="15" customHeight="1">
      <c r="A45" s="136">
        <v>23</v>
      </c>
      <c r="B45" s="133" t="s">
        <v>50</v>
      </c>
      <c r="C45" s="132" t="s">
        <v>45</v>
      </c>
      <c r="D45" s="126">
        <v>2.3969907407407408E-3</v>
      </c>
      <c r="E45" s="137">
        <v>2016</v>
      </c>
      <c r="H45" s="136">
        <v>4</v>
      </c>
      <c r="I45" s="129" t="s">
        <v>208</v>
      </c>
      <c r="J45" s="122">
        <v>1.0763888888888889E-3</v>
      </c>
      <c r="K45" s="382">
        <v>2018</v>
      </c>
      <c r="M45" s="135"/>
      <c r="N45" s="142"/>
      <c r="O45" s="150"/>
      <c r="P45" s="149"/>
      <c r="Q45" s="135"/>
    </row>
    <row r="46" spans="1:17" ht="15" customHeight="1" thickBot="1">
      <c r="A46" s="138">
        <v>24</v>
      </c>
      <c r="B46" s="181" t="s">
        <v>167</v>
      </c>
      <c r="C46" s="182" t="s">
        <v>34</v>
      </c>
      <c r="D46" s="183">
        <v>2.40625E-3</v>
      </c>
      <c r="E46" s="184">
        <v>2017</v>
      </c>
      <c r="H46" s="136">
        <v>5</v>
      </c>
      <c r="I46" s="129" t="s">
        <v>185</v>
      </c>
      <c r="J46" s="122">
        <v>1.0798611111111111E-3</v>
      </c>
      <c r="K46" s="376">
        <v>2017</v>
      </c>
      <c r="M46" s="135"/>
      <c r="N46" s="142"/>
      <c r="O46" s="150"/>
      <c r="P46" s="149"/>
      <c r="Q46" s="135"/>
    </row>
    <row r="47" spans="1:17" ht="14.4" thickBot="1">
      <c r="H47" s="136">
        <v>6</v>
      </c>
      <c r="I47" s="128" t="s">
        <v>34</v>
      </c>
      <c r="J47" s="126">
        <v>1.0810185185185185E-3</v>
      </c>
      <c r="K47" s="137">
        <v>2011</v>
      </c>
    </row>
    <row r="48" spans="1:17" ht="14.4" thickBot="1">
      <c r="A48" s="185"/>
      <c r="B48" s="148" t="s">
        <v>4</v>
      </c>
      <c r="C48" s="140" t="s">
        <v>2</v>
      </c>
      <c r="D48" s="186" t="s">
        <v>3</v>
      </c>
      <c r="E48" s="186"/>
      <c r="F48" s="121"/>
      <c r="H48" s="136">
        <v>7</v>
      </c>
      <c r="I48" s="128" t="s">
        <v>40</v>
      </c>
      <c r="J48" s="126">
        <v>1.0810185185185185E-3</v>
      </c>
      <c r="K48" s="137">
        <v>2013</v>
      </c>
    </row>
    <row r="49" spans="1:11" ht="14.4">
      <c r="A49" s="176">
        <v>1</v>
      </c>
      <c r="B49" s="395" t="s">
        <v>170</v>
      </c>
      <c r="C49" s="396" t="s">
        <v>34</v>
      </c>
      <c r="D49" s="397">
        <v>1.2777777777777776E-3</v>
      </c>
      <c r="E49" s="398">
        <v>2017</v>
      </c>
      <c r="F49" s="121"/>
      <c r="H49" s="136">
        <v>8</v>
      </c>
      <c r="I49" s="128" t="s">
        <v>34</v>
      </c>
      <c r="J49" s="126">
        <v>1.0937499999999999E-3</v>
      </c>
      <c r="K49" s="137">
        <v>2010</v>
      </c>
    </row>
    <row r="50" spans="1:11" ht="13.8">
      <c r="A50" s="136">
        <v>2</v>
      </c>
      <c r="B50" s="124" t="s">
        <v>60</v>
      </c>
      <c r="C50" s="124" t="s">
        <v>59</v>
      </c>
      <c r="D50" s="145">
        <v>1.2847222222222223E-3</v>
      </c>
      <c r="E50" s="137">
        <v>2016</v>
      </c>
      <c r="F50" s="121"/>
      <c r="H50" s="136">
        <v>9</v>
      </c>
      <c r="I50" s="125" t="s">
        <v>93</v>
      </c>
      <c r="J50" s="126">
        <v>1.0937499999999999E-3</v>
      </c>
      <c r="K50" s="137">
        <v>2011</v>
      </c>
    </row>
    <row r="51" spans="1:11" ht="13.8">
      <c r="A51" s="136">
        <v>3</v>
      </c>
      <c r="B51" s="124" t="s">
        <v>141</v>
      </c>
      <c r="C51" s="124" t="s">
        <v>35</v>
      </c>
      <c r="D51" s="145">
        <v>1.2951388888888889E-3</v>
      </c>
      <c r="E51" s="137">
        <v>2011</v>
      </c>
      <c r="F51" s="121"/>
      <c r="H51" s="136">
        <v>10</v>
      </c>
      <c r="I51" s="127" t="s">
        <v>86</v>
      </c>
      <c r="J51" s="126">
        <v>1.1053240740740741E-3</v>
      </c>
      <c r="K51" s="137">
        <v>2010</v>
      </c>
    </row>
    <row r="52" spans="1:11" ht="13.8">
      <c r="A52" s="136">
        <v>4</v>
      </c>
      <c r="B52" s="147" t="s">
        <v>465</v>
      </c>
      <c r="C52" s="147" t="s">
        <v>82</v>
      </c>
      <c r="D52" s="143">
        <v>1.3414351851851851E-3</v>
      </c>
      <c r="E52" s="137">
        <v>2009</v>
      </c>
      <c r="F52" s="121"/>
      <c r="H52" s="136">
        <v>11</v>
      </c>
      <c r="I52" s="128" t="s">
        <v>34</v>
      </c>
      <c r="J52" s="126">
        <v>1.1087962962962963E-3</v>
      </c>
      <c r="K52" s="137">
        <v>2005</v>
      </c>
    </row>
    <row r="53" spans="1:11" ht="13.8">
      <c r="A53" s="136">
        <v>5</v>
      </c>
      <c r="B53" s="123" t="s">
        <v>137</v>
      </c>
      <c r="C53" s="124" t="s">
        <v>34</v>
      </c>
      <c r="D53" s="126">
        <v>1.3506944444444445E-3</v>
      </c>
      <c r="E53" s="137">
        <v>2013</v>
      </c>
      <c r="F53" s="121"/>
      <c r="H53" s="136">
        <v>12</v>
      </c>
      <c r="I53" s="130" t="s">
        <v>87</v>
      </c>
      <c r="J53" s="126">
        <v>1.1111111111111111E-3</v>
      </c>
      <c r="K53" s="137">
        <v>2010</v>
      </c>
    </row>
    <row r="54" spans="1:11" ht="13.8">
      <c r="A54" s="136">
        <v>6</v>
      </c>
      <c r="B54" s="128" t="s">
        <v>151</v>
      </c>
      <c r="C54" s="146" t="s">
        <v>34</v>
      </c>
      <c r="D54" s="143">
        <v>1.3553240740740741E-3</v>
      </c>
      <c r="E54" s="137">
        <v>2009</v>
      </c>
      <c r="F54" s="121"/>
      <c r="H54" s="136">
        <v>13</v>
      </c>
      <c r="I54" s="131" t="s">
        <v>34</v>
      </c>
      <c r="J54" s="122">
        <v>1.1157407407407407E-3</v>
      </c>
      <c r="K54" s="137">
        <v>2011</v>
      </c>
    </row>
    <row r="55" spans="1:11" ht="13.8">
      <c r="A55" s="136">
        <v>7</v>
      </c>
      <c r="B55" s="123" t="s">
        <v>124</v>
      </c>
      <c r="C55" s="124" t="s">
        <v>44</v>
      </c>
      <c r="D55" s="126">
        <v>1.3576388888888889E-3</v>
      </c>
      <c r="E55" s="137">
        <v>2015</v>
      </c>
      <c r="F55" s="121"/>
      <c r="H55" s="136">
        <v>14</v>
      </c>
      <c r="I55" s="130" t="s">
        <v>81</v>
      </c>
      <c r="J55" s="126">
        <v>1.1168981481481483E-3</v>
      </c>
      <c r="K55" s="137">
        <v>2009</v>
      </c>
    </row>
    <row r="56" spans="1:11" ht="13.8">
      <c r="A56" s="136">
        <v>8</v>
      </c>
      <c r="B56" s="128" t="s">
        <v>152</v>
      </c>
      <c r="C56" s="128" t="s">
        <v>79</v>
      </c>
      <c r="D56" s="143">
        <v>1.3599537037037037E-3</v>
      </c>
      <c r="E56" s="137">
        <v>2009</v>
      </c>
      <c r="F56" s="121"/>
      <c r="H56" s="136">
        <v>15</v>
      </c>
      <c r="I56" s="125" t="s">
        <v>86</v>
      </c>
      <c r="J56" s="126">
        <v>1.1168981481481483E-3</v>
      </c>
      <c r="K56" s="137">
        <v>2010</v>
      </c>
    </row>
    <row r="57" spans="1:11" ht="13.8">
      <c r="A57" s="136">
        <v>9</v>
      </c>
      <c r="B57" s="124" t="s">
        <v>149</v>
      </c>
      <c r="C57" s="124" t="s">
        <v>91</v>
      </c>
      <c r="D57" s="145">
        <v>1.3634259259259259E-3</v>
      </c>
      <c r="E57" s="137">
        <v>2011</v>
      </c>
      <c r="F57" s="121"/>
      <c r="H57" s="136">
        <v>16</v>
      </c>
      <c r="I57" s="128" t="s">
        <v>34</v>
      </c>
      <c r="J57" s="126">
        <v>1.1226851851851851E-3</v>
      </c>
      <c r="K57" s="137">
        <v>2013</v>
      </c>
    </row>
    <row r="58" spans="1:11" ht="13.8">
      <c r="A58" s="136">
        <v>10</v>
      </c>
      <c r="B58" s="123" t="s">
        <v>64</v>
      </c>
      <c r="C58" s="124" t="s">
        <v>65</v>
      </c>
      <c r="D58" s="126">
        <v>1.3692129629629629E-3</v>
      </c>
      <c r="E58" s="137">
        <v>2016</v>
      </c>
      <c r="F58" s="121"/>
      <c r="H58" s="136">
        <v>17</v>
      </c>
      <c r="I58" s="129" t="s">
        <v>34</v>
      </c>
      <c r="J58" s="122">
        <v>1.1261574074074073E-3</v>
      </c>
      <c r="K58" s="137">
        <v>2018</v>
      </c>
    </row>
    <row r="59" spans="1:11" ht="13.8">
      <c r="A59" s="136">
        <v>11</v>
      </c>
      <c r="B59" s="132" t="s">
        <v>144</v>
      </c>
      <c r="C59" s="132" t="s">
        <v>40</v>
      </c>
      <c r="D59" s="122">
        <v>1.3703703703703701E-3</v>
      </c>
      <c r="E59" s="137">
        <v>2012</v>
      </c>
      <c r="F59" s="121"/>
      <c r="H59" s="136">
        <v>18</v>
      </c>
      <c r="I59" s="129" t="s">
        <v>34</v>
      </c>
      <c r="J59" s="122">
        <v>1.1342592592592591E-3</v>
      </c>
      <c r="K59" s="137">
        <v>2015</v>
      </c>
    </row>
    <row r="60" spans="1:11" ht="13.8">
      <c r="A60" s="136">
        <v>12</v>
      </c>
      <c r="B60" s="132" t="s">
        <v>145</v>
      </c>
      <c r="C60" s="128" t="s">
        <v>93</v>
      </c>
      <c r="D60" s="126">
        <v>1.3726851851851851E-3</v>
      </c>
      <c r="E60" s="137">
        <v>2012</v>
      </c>
      <c r="F60" s="121"/>
      <c r="H60" s="136">
        <v>19</v>
      </c>
      <c r="I60" s="128" t="s">
        <v>94</v>
      </c>
      <c r="J60" s="126">
        <v>1.1388888888888889E-3</v>
      </c>
      <c r="K60" s="137">
        <v>2011</v>
      </c>
    </row>
    <row r="61" spans="1:11" ht="13.8">
      <c r="A61" s="136">
        <v>13</v>
      </c>
      <c r="B61" s="132" t="s">
        <v>130</v>
      </c>
      <c r="C61" s="132" t="s">
        <v>40</v>
      </c>
      <c r="D61" s="122">
        <v>1.3761574074074075E-3</v>
      </c>
      <c r="E61" s="137">
        <v>2014</v>
      </c>
      <c r="F61" s="121"/>
      <c r="H61" s="136">
        <v>20</v>
      </c>
      <c r="I61" s="128" t="s">
        <v>106</v>
      </c>
      <c r="J61" s="126">
        <v>1.1400462962962963E-3</v>
      </c>
      <c r="K61" s="137">
        <v>2012</v>
      </c>
    </row>
    <row r="62" spans="1:11" ht="13.8">
      <c r="A62" s="136">
        <v>14</v>
      </c>
      <c r="B62" s="123" t="s">
        <v>62</v>
      </c>
      <c r="C62" s="124" t="s">
        <v>63</v>
      </c>
      <c r="D62" s="126">
        <v>1.3819444444444443E-3</v>
      </c>
      <c r="E62" s="137">
        <v>2016</v>
      </c>
      <c r="F62" s="121"/>
      <c r="H62" s="136">
        <v>21</v>
      </c>
      <c r="I62" s="128" t="s">
        <v>34</v>
      </c>
      <c r="J62" s="126">
        <v>1.1400462962962963E-3</v>
      </c>
      <c r="K62" s="137">
        <v>2015</v>
      </c>
    </row>
    <row r="63" spans="1:11" ht="13.8">
      <c r="A63" s="136">
        <v>15</v>
      </c>
      <c r="B63" s="128" t="s">
        <v>154</v>
      </c>
      <c r="C63" s="128" t="s">
        <v>88</v>
      </c>
      <c r="D63" s="143">
        <v>1.3842592592592593E-3</v>
      </c>
      <c r="E63" s="137">
        <v>2008</v>
      </c>
      <c r="F63" s="121"/>
      <c r="H63" s="136">
        <v>22</v>
      </c>
      <c r="I63" s="125" t="s">
        <v>95</v>
      </c>
      <c r="J63" s="126">
        <v>1.1435185185185183E-3</v>
      </c>
      <c r="K63" s="137">
        <v>2011</v>
      </c>
    </row>
    <row r="64" spans="1:11" ht="14.4" thickBot="1">
      <c r="A64" s="136">
        <v>16</v>
      </c>
      <c r="B64" s="132" t="s">
        <v>133</v>
      </c>
      <c r="C64" s="131" t="s">
        <v>146</v>
      </c>
      <c r="D64" s="122">
        <v>1.3854166666666667E-3</v>
      </c>
      <c r="E64" s="137">
        <v>2012</v>
      </c>
      <c r="F64" s="121"/>
      <c r="H64" s="138">
        <v>23</v>
      </c>
      <c r="I64" s="188" t="s">
        <v>34</v>
      </c>
      <c r="J64" s="183">
        <v>1.1504629629629629E-3</v>
      </c>
      <c r="K64" s="184">
        <v>2016</v>
      </c>
    </row>
    <row r="65" spans="1:6" ht="13.8">
      <c r="A65" s="136">
        <v>17</v>
      </c>
      <c r="B65" s="147" t="s">
        <v>153</v>
      </c>
      <c r="C65" s="147" t="s">
        <v>82</v>
      </c>
      <c r="D65" s="143">
        <v>1.3865740740740739E-3</v>
      </c>
      <c r="E65" s="137">
        <v>2009</v>
      </c>
      <c r="F65" s="121"/>
    </row>
    <row r="66" spans="1:6" ht="13.8">
      <c r="A66" s="136">
        <v>18</v>
      </c>
      <c r="B66" s="132" t="s">
        <v>138</v>
      </c>
      <c r="C66" s="132" t="s">
        <v>47</v>
      </c>
      <c r="D66" s="122">
        <v>1.3877314814814813E-3</v>
      </c>
      <c r="E66" s="137">
        <v>2013</v>
      </c>
      <c r="F66" s="121"/>
    </row>
    <row r="67" spans="1:6" ht="13.8">
      <c r="A67" s="136">
        <v>19</v>
      </c>
      <c r="B67" s="132" t="s">
        <v>178</v>
      </c>
      <c r="C67" s="132" t="s">
        <v>47</v>
      </c>
      <c r="D67" s="122">
        <v>1.396990740740741E-3</v>
      </c>
      <c r="E67" s="376">
        <v>2017</v>
      </c>
      <c r="F67" s="121"/>
    </row>
    <row r="68" spans="1:6" ht="14.4" thickBot="1">
      <c r="A68" s="138">
        <v>20</v>
      </c>
      <c r="B68" s="377" t="s">
        <v>220</v>
      </c>
      <c r="C68" s="377" t="s">
        <v>45</v>
      </c>
      <c r="D68" s="190">
        <v>1.4097222222222221E-3</v>
      </c>
      <c r="E68" s="184">
        <v>2018</v>
      </c>
    </row>
    <row r="69" spans="1:6" ht="14.4" thickBot="1">
      <c r="A69" s="383"/>
      <c r="B69" s="379" t="s">
        <v>6</v>
      </c>
      <c r="C69" s="380" t="s">
        <v>2</v>
      </c>
      <c r="D69" s="384" t="s">
        <v>3</v>
      </c>
      <c r="E69" s="384"/>
    </row>
    <row r="70" spans="1:6" ht="13.8">
      <c r="A70" s="176">
        <v>1</v>
      </c>
      <c r="B70" s="399" t="s">
        <v>131</v>
      </c>
      <c r="C70" s="394" t="s">
        <v>132</v>
      </c>
      <c r="D70" s="178">
        <v>2.5185185185185185E-3</v>
      </c>
      <c r="E70" s="179">
        <v>2014</v>
      </c>
    </row>
    <row r="71" spans="1:6" ht="13.8">
      <c r="A71" s="136">
        <v>2</v>
      </c>
      <c r="B71" s="128" t="s">
        <v>139</v>
      </c>
      <c r="C71" s="128" t="s">
        <v>59</v>
      </c>
      <c r="D71" s="143">
        <v>2.5439814814814813E-3</v>
      </c>
      <c r="E71" s="137">
        <v>2013</v>
      </c>
    </row>
    <row r="72" spans="1:6" ht="13.8">
      <c r="A72" s="136">
        <v>3</v>
      </c>
      <c r="B72" s="127" t="s">
        <v>133</v>
      </c>
      <c r="C72" s="128" t="s">
        <v>134</v>
      </c>
      <c r="D72" s="126">
        <v>2.5636574074074073E-3</v>
      </c>
      <c r="E72" s="137">
        <v>2014</v>
      </c>
    </row>
    <row r="73" spans="1:6" ht="13.8">
      <c r="A73" s="136">
        <v>4</v>
      </c>
      <c r="B73" s="128" t="s">
        <v>150</v>
      </c>
      <c r="C73" s="128" t="s">
        <v>92</v>
      </c>
      <c r="D73" s="126">
        <v>2.5787037037037037E-3</v>
      </c>
      <c r="E73" s="137">
        <v>2011</v>
      </c>
    </row>
    <row r="74" spans="1:6" ht="13.8">
      <c r="A74" s="136">
        <v>5</v>
      </c>
      <c r="B74" s="128" t="s">
        <v>169</v>
      </c>
      <c r="C74" s="128" t="s">
        <v>34</v>
      </c>
      <c r="D74" s="126">
        <v>2.5949074074074073E-3</v>
      </c>
      <c r="E74" s="376">
        <v>2017</v>
      </c>
    </row>
    <row r="75" spans="1:6" ht="13.8">
      <c r="A75" s="136">
        <v>6</v>
      </c>
      <c r="B75" s="128" t="s">
        <v>147</v>
      </c>
      <c r="C75" s="128" t="s">
        <v>104</v>
      </c>
      <c r="D75" s="143">
        <v>2.6099537037037033E-3</v>
      </c>
      <c r="E75" s="137">
        <v>2012</v>
      </c>
    </row>
    <row r="76" spans="1:6" ht="13.8">
      <c r="A76" s="136">
        <v>7</v>
      </c>
      <c r="B76" s="132" t="s">
        <v>140</v>
      </c>
      <c r="C76" s="132" t="s">
        <v>44</v>
      </c>
      <c r="D76" s="143">
        <v>2.6226851851851849E-3</v>
      </c>
      <c r="E76" s="137">
        <v>2013</v>
      </c>
    </row>
    <row r="77" spans="1:6" ht="13.8">
      <c r="A77" s="136">
        <v>8</v>
      </c>
      <c r="B77" s="130" t="s">
        <v>125</v>
      </c>
      <c r="C77" s="132" t="s">
        <v>122</v>
      </c>
      <c r="D77" s="126">
        <v>2.6284722222222226E-3</v>
      </c>
      <c r="E77" s="137">
        <v>2015</v>
      </c>
    </row>
    <row r="78" spans="1:6" ht="13.8">
      <c r="A78" s="136">
        <v>9</v>
      </c>
      <c r="B78" s="127" t="s">
        <v>135</v>
      </c>
      <c r="C78" s="128" t="s">
        <v>39</v>
      </c>
      <c r="D78" s="126">
        <v>2.6307870370370369E-3</v>
      </c>
      <c r="E78" s="137">
        <v>2014</v>
      </c>
    </row>
    <row r="79" spans="1:6" ht="13.8">
      <c r="A79" s="136">
        <v>10</v>
      </c>
      <c r="B79" s="128" t="s">
        <v>126</v>
      </c>
      <c r="C79" s="132" t="s">
        <v>45</v>
      </c>
      <c r="D79" s="126">
        <v>2.6354166666666665E-3</v>
      </c>
      <c r="E79" s="137">
        <v>2015</v>
      </c>
    </row>
    <row r="80" spans="1:6" ht="13.8">
      <c r="A80" s="136">
        <v>11</v>
      </c>
      <c r="B80" s="131" t="s">
        <v>141</v>
      </c>
      <c r="C80" s="132" t="s">
        <v>35</v>
      </c>
      <c r="D80" s="143">
        <v>2.6388888888888885E-3</v>
      </c>
      <c r="E80" s="137">
        <v>2013</v>
      </c>
    </row>
    <row r="81" spans="1:5" ht="13.8">
      <c r="A81" s="136">
        <v>12</v>
      </c>
      <c r="B81" s="129" t="s">
        <v>148</v>
      </c>
      <c r="C81" s="124" t="s">
        <v>102</v>
      </c>
      <c r="D81" s="143">
        <v>2.6388888888888885E-3</v>
      </c>
      <c r="E81" s="137">
        <v>2012</v>
      </c>
    </row>
    <row r="82" spans="1:5" ht="13.8">
      <c r="A82" s="136">
        <v>13</v>
      </c>
      <c r="B82" s="133" t="s">
        <v>67</v>
      </c>
      <c r="C82" s="132" t="s">
        <v>66</v>
      </c>
      <c r="D82" s="126">
        <v>2.6435185185185186E-3</v>
      </c>
      <c r="E82" s="137">
        <v>2016</v>
      </c>
    </row>
    <row r="83" spans="1:5" ht="13.8">
      <c r="A83" s="136">
        <v>14</v>
      </c>
      <c r="B83" s="133" t="s">
        <v>52</v>
      </c>
      <c r="C83" s="132" t="s">
        <v>161</v>
      </c>
      <c r="D83" s="126">
        <v>2.6435185185185186E-3</v>
      </c>
      <c r="E83" s="376">
        <v>2017</v>
      </c>
    </row>
    <row r="84" spans="1:5" ht="14.4">
      <c r="A84" s="136">
        <v>15</v>
      </c>
      <c r="B84" s="133" t="s">
        <v>177</v>
      </c>
      <c r="C84" s="132" t="s">
        <v>45</v>
      </c>
      <c r="D84" s="126">
        <v>2.6504629629629625E-3</v>
      </c>
      <c r="E84" s="376">
        <v>2017</v>
      </c>
    </row>
    <row r="85" spans="1:5" ht="13.8">
      <c r="A85" s="136">
        <v>16</v>
      </c>
      <c r="B85" s="144" t="s">
        <v>127</v>
      </c>
      <c r="C85" s="127" t="s">
        <v>40</v>
      </c>
      <c r="D85" s="126">
        <v>2.6678240740740742E-3</v>
      </c>
      <c r="E85" s="137">
        <v>2015</v>
      </c>
    </row>
    <row r="86" spans="1:5" ht="13.8">
      <c r="A86" s="136">
        <v>17</v>
      </c>
      <c r="B86" s="127" t="s">
        <v>136</v>
      </c>
      <c r="C86" s="128" t="s">
        <v>47</v>
      </c>
      <c r="D86" s="126">
        <v>2.6678240740740742E-3</v>
      </c>
      <c r="E86" s="137">
        <v>2014</v>
      </c>
    </row>
    <row r="87" spans="1:5" ht="13.8">
      <c r="A87" s="136">
        <v>18</v>
      </c>
      <c r="B87" s="128" t="s">
        <v>142</v>
      </c>
      <c r="C87" s="128" t="s">
        <v>143</v>
      </c>
      <c r="D87" s="143">
        <v>2.670138888888889E-3</v>
      </c>
      <c r="E87" s="137">
        <v>2013</v>
      </c>
    </row>
    <row r="88" spans="1:5" ht="13.8">
      <c r="A88" s="136">
        <v>19</v>
      </c>
      <c r="B88" s="134" t="s">
        <v>128</v>
      </c>
      <c r="C88" s="130" t="s">
        <v>104</v>
      </c>
      <c r="D88" s="126">
        <v>2.673611111111111E-3</v>
      </c>
      <c r="E88" s="137">
        <v>2015</v>
      </c>
    </row>
    <row r="89" spans="1:5" ht="13.8">
      <c r="A89" s="136">
        <v>20</v>
      </c>
      <c r="B89" s="127" t="s">
        <v>129</v>
      </c>
      <c r="C89" s="128" t="s">
        <v>33</v>
      </c>
      <c r="D89" s="126">
        <v>2.6747685185185186E-3</v>
      </c>
      <c r="E89" s="137">
        <v>2015</v>
      </c>
    </row>
    <row r="90" spans="1:5" ht="14.4" thickBot="1">
      <c r="A90" s="138">
        <v>21</v>
      </c>
      <c r="B90" s="188" t="s">
        <v>62</v>
      </c>
      <c r="C90" s="187" t="s">
        <v>223</v>
      </c>
      <c r="D90" s="183">
        <v>2.6747685185185186E-3</v>
      </c>
      <c r="E90" s="385">
        <v>2018</v>
      </c>
    </row>
  </sheetData>
  <pageMargins left="0.7" right="0.7" top="0.75" bottom="0.75" header="0.3" footer="0.3"/>
  <pageSetup paperSize="9" scale="6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B7" sqref="B7:B26"/>
    </sheetView>
  </sheetViews>
  <sheetFormatPr defaultColWidth="8.6640625" defaultRowHeight="13.2"/>
  <cols>
    <col min="1" max="1" width="6.6640625" customWidth="1"/>
    <col min="2" max="2" width="43" customWidth="1"/>
    <col min="3" max="3" width="12.109375" style="5" customWidth="1"/>
    <col min="4" max="5" width="10.6640625" style="5" customWidth="1"/>
    <col min="6" max="6" width="10.44140625" style="5" customWidth="1"/>
    <col min="7" max="7" width="14.44140625" customWidth="1"/>
  </cols>
  <sheetData>
    <row r="1" spans="1:9" ht="24.6">
      <c r="A1" s="306" t="s">
        <v>16</v>
      </c>
      <c r="B1" s="306"/>
      <c r="C1" s="306"/>
      <c r="D1" s="306"/>
      <c r="E1" s="306"/>
      <c r="F1" s="306"/>
      <c r="G1" s="306"/>
    </row>
    <row r="2" spans="1:9" ht="28.8" customHeight="1">
      <c r="A2" s="330" t="s">
        <v>187</v>
      </c>
      <c r="B2" s="330"/>
      <c r="C2" s="330"/>
      <c r="D2" s="330"/>
      <c r="E2" s="330"/>
      <c r="F2" s="330"/>
      <c r="G2" s="330"/>
      <c r="H2" s="234"/>
      <c r="I2" s="234"/>
    </row>
    <row r="3" spans="1:9" ht="22.8">
      <c r="A3" s="326" t="s">
        <v>20</v>
      </c>
      <c r="B3" s="326"/>
      <c r="C3" s="326"/>
      <c r="D3" s="326"/>
      <c r="E3" s="326"/>
      <c r="F3" s="326"/>
      <c r="G3" s="326"/>
    </row>
    <row r="4" spans="1:9" ht="23.4" thickBot="1">
      <c r="B4" s="6"/>
      <c r="C4" s="241"/>
      <c r="D4" s="241"/>
      <c r="E4" s="241"/>
      <c r="F4" s="241"/>
    </row>
    <row r="5" spans="1:9" ht="22.2" customHeight="1">
      <c r="A5" s="237"/>
      <c r="B5" s="239" t="s">
        <v>2</v>
      </c>
      <c r="C5" s="328" t="s">
        <v>21</v>
      </c>
      <c r="D5" s="319"/>
      <c r="E5" s="328" t="s">
        <v>22</v>
      </c>
      <c r="F5" s="329"/>
      <c r="G5" s="235" t="s">
        <v>25</v>
      </c>
    </row>
    <row r="6" spans="1:9" ht="22.2" customHeight="1">
      <c r="A6" s="238"/>
      <c r="B6" s="240"/>
      <c r="C6" s="14" t="s">
        <v>23</v>
      </c>
      <c r="D6" s="15" t="s">
        <v>24</v>
      </c>
      <c r="E6" s="16" t="s">
        <v>38</v>
      </c>
      <c r="F6" s="17" t="s">
        <v>24</v>
      </c>
      <c r="G6" s="236"/>
    </row>
    <row r="7" spans="1:9" ht="19.2" customHeight="1">
      <c r="A7" s="56">
        <v>1</v>
      </c>
      <c r="B7" s="82" t="s">
        <v>45</v>
      </c>
      <c r="C7" s="49">
        <v>15</v>
      </c>
      <c r="D7" s="49">
        <f>C7*100</f>
        <v>1500</v>
      </c>
      <c r="E7" s="49"/>
      <c r="F7" s="49"/>
      <c r="G7" s="87"/>
    </row>
    <row r="8" spans="1:9" ht="19.2" customHeight="1">
      <c r="A8" s="56">
        <v>2</v>
      </c>
      <c r="B8" s="83" t="s">
        <v>34</v>
      </c>
      <c r="C8" s="49">
        <v>39</v>
      </c>
      <c r="D8" s="49"/>
      <c r="E8" s="49"/>
      <c r="F8" s="49"/>
      <c r="G8" s="87"/>
    </row>
    <row r="9" spans="1:9" ht="19.2" customHeight="1">
      <c r="A9" s="56">
        <v>3</v>
      </c>
      <c r="B9" s="202" t="s">
        <v>39</v>
      </c>
      <c r="C9" s="79">
        <v>21</v>
      </c>
      <c r="D9" s="49">
        <f t="shared" ref="D9:D26" si="0">C9*100</f>
        <v>2100</v>
      </c>
      <c r="E9" s="79"/>
      <c r="F9" s="79"/>
      <c r="G9" s="87"/>
    </row>
    <row r="10" spans="1:9" ht="19.2" customHeight="1">
      <c r="A10" s="56">
        <v>4</v>
      </c>
      <c r="B10" s="82" t="s">
        <v>353</v>
      </c>
      <c r="C10" s="49">
        <v>7</v>
      </c>
      <c r="D10" s="49">
        <f t="shared" si="0"/>
        <v>700</v>
      </c>
      <c r="E10" s="49"/>
      <c r="F10" s="49"/>
      <c r="G10" s="87"/>
    </row>
    <row r="11" spans="1:9" ht="19.2" customHeight="1">
      <c r="A11" s="56">
        <v>5</v>
      </c>
      <c r="B11" s="86" t="s">
        <v>205</v>
      </c>
      <c r="C11" s="49">
        <v>8</v>
      </c>
      <c r="D11" s="49">
        <f t="shared" si="0"/>
        <v>800</v>
      </c>
      <c r="E11" s="49">
        <v>8</v>
      </c>
      <c r="F11" s="49"/>
      <c r="G11" s="87"/>
    </row>
    <row r="12" spans="1:9" ht="15.6">
      <c r="A12" s="56">
        <v>6</v>
      </c>
      <c r="B12" s="86" t="s">
        <v>395</v>
      </c>
      <c r="C12" s="95">
        <v>5</v>
      </c>
      <c r="D12" s="49">
        <f t="shared" si="0"/>
        <v>500</v>
      </c>
      <c r="E12" s="95">
        <v>1</v>
      </c>
      <c r="F12" s="95"/>
      <c r="G12" s="85"/>
    </row>
    <row r="13" spans="1:9" ht="15.6">
      <c r="A13" s="56">
        <v>7</v>
      </c>
      <c r="B13" s="86" t="s">
        <v>246</v>
      </c>
      <c r="C13" s="95">
        <v>4</v>
      </c>
      <c r="D13" s="49">
        <f t="shared" si="0"/>
        <v>400</v>
      </c>
      <c r="E13" s="95"/>
      <c r="F13" s="95"/>
      <c r="G13" s="85"/>
    </row>
    <row r="14" spans="1:9" ht="15.6">
      <c r="A14" s="56">
        <v>8</v>
      </c>
      <c r="B14" s="82" t="s">
        <v>223</v>
      </c>
      <c r="C14" s="95">
        <v>30</v>
      </c>
      <c r="D14" s="49">
        <f t="shared" si="0"/>
        <v>3000</v>
      </c>
      <c r="E14" s="95"/>
      <c r="F14" s="95"/>
      <c r="G14" s="85"/>
    </row>
    <row r="15" spans="1:9" ht="15.6">
      <c r="A15" s="56">
        <v>9</v>
      </c>
      <c r="B15" s="82" t="s">
        <v>119</v>
      </c>
      <c r="C15" s="95">
        <v>11</v>
      </c>
      <c r="D15" s="49">
        <f t="shared" si="0"/>
        <v>1100</v>
      </c>
      <c r="E15" s="95"/>
      <c r="F15" s="95"/>
      <c r="G15" s="85"/>
    </row>
    <row r="16" spans="1:9" ht="15.6">
      <c r="A16" s="56">
        <v>10</v>
      </c>
      <c r="B16" s="67" t="s">
        <v>51</v>
      </c>
      <c r="C16" s="95">
        <v>8</v>
      </c>
      <c r="D16" s="49">
        <f t="shared" si="0"/>
        <v>800</v>
      </c>
      <c r="E16" s="95"/>
      <c r="F16" s="95"/>
      <c r="G16" s="85"/>
    </row>
    <row r="17" spans="1:7" ht="15.6">
      <c r="A17" s="56">
        <v>11</v>
      </c>
      <c r="B17" s="86" t="s">
        <v>427</v>
      </c>
      <c r="C17" s="95">
        <v>11</v>
      </c>
      <c r="D17" s="49">
        <f t="shared" si="0"/>
        <v>1100</v>
      </c>
      <c r="E17" s="95"/>
      <c r="F17" s="95"/>
      <c r="G17" s="85"/>
    </row>
    <row r="18" spans="1:7" ht="15.6">
      <c r="A18" s="56">
        <v>12</v>
      </c>
      <c r="B18" s="82" t="s">
        <v>267</v>
      </c>
      <c r="C18" s="95">
        <v>7</v>
      </c>
      <c r="D18" s="49">
        <f t="shared" si="0"/>
        <v>700</v>
      </c>
      <c r="E18" s="95"/>
      <c r="F18" s="95"/>
      <c r="G18" s="85"/>
    </row>
    <row r="19" spans="1:7" ht="15.6">
      <c r="A19" s="56">
        <v>13</v>
      </c>
      <c r="B19" s="202" t="s">
        <v>337</v>
      </c>
      <c r="C19" s="95">
        <v>9</v>
      </c>
      <c r="D19" s="49">
        <f t="shared" si="0"/>
        <v>900</v>
      </c>
      <c r="E19" s="95"/>
      <c r="F19" s="95"/>
      <c r="G19" s="85"/>
    </row>
    <row r="20" spans="1:7" ht="15.6">
      <c r="A20" s="56">
        <v>14</v>
      </c>
      <c r="B20" s="86" t="s">
        <v>47</v>
      </c>
      <c r="C20" s="95">
        <v>39</v>
      </c>
      <c r="D20" s="49">
        <f t="shared" si="0"/>
        <v>3900</v>
      </c>
      <c r="E20" s="95">
        <v>4</v>
      </c>
      <c r="F20" s="95"/>
      <c r="G20" s="85"/>
    </row>
    <row r="21" spans="1:7" ht="15.6">
      <c r="A21" s="56">
        <v>15</v>
      </c>
      <c r="B21" s="86" t="s">
        <v>58</v>
      </c>
      <c r="C21" s="95">
        <v>7</v>
      </c>
      <c r="D21" s="49">
        <f t="shared" si="0"/>
        <v>700</v>
      </c>
      <c r="E21" s="95">
        <v>1</v>
      </c>
      <c r="F21" s="95"/>
      <c r="G21" s="85"/>
    </row>
    <row r="22" spans="1:7" ht="15.6">
      <c r="A22" s="56">
        <v>16</v>
      </c>
      <c r="B22" s="202" t="s">
        <v>109</v>
      </c>
      <c r="C22" s="95">
        <v>9</v>
      </c>
      <c r="D22" s="49">
        <f t="shared" si="0"/>
        <v>900</v>
      </c>
      <c r="E22" s="95"/>
      <c r="F22" s="95"/>
      <c r="G22" s="85"/>
    </row>
    <row r="23" spans="1:7" ht="15.6">
      <c r="A23" s="56">
        <v>17</v>
      </c>
      <c r="B23" s="86" t="s">
        <v>44</v>
      </c>
      <c r="C23" s="95">
        <v>11</v>
      </c>
      <c r="D23" s="49">
        <f t="shared" si="0"/>
        <v>1100</v>
      </c>
      <c r="E23" s="95"/>
      <c r="F23" s="95"/>
      <c r="G23" s="85"/>
    </row>
    <row r="24" spans="1:7" ht="15.6">
      <c r="A24" s="56">
        <v>18</v>
      </c>
      <c r="B24" s="86" t="s">
        <v>35</v>
      </c>
      <c r="C24" s="95">
        <v>11</v>
      </c>
      <c r="D24" s="49">
        <f t="shared" si="0"/>
        <v>1100</v>
      </c>
      <c r="E24" s="95"/>
      <c r="F24" s="95"/>
      <c r="G24" s="85"/>
    </row>
    <row r="25" spans="1:7" ht="15.6">
      <c r="A25" s="56">
        <v>19</v>
      </c>
      <c r="B25" s="86" t="s">
        <v>452</v>
      </c>
      <c r="C25" s="95">
        <v>3</v>
      </c>
      <c r="D25" s="49">
        <f t="shared" si="0"/>
        <v>300</v>
      </c>
      <c r="E25" s="95"/>
      <c r="F25" s="95"/>
      <c r="G25" s="85"/>
    </row>
    <row r="26" spans="1:7" ht="15.6">
      <c r="A26" s="56">
        <v>20</v>
      </c>
      <c r="B26" s="202" t="s">
        <v>59</v>
      </c>
      <c r="C26" s="95">
        <v>23</v>
      </c>
      <c r="D26" s="49">
        <f t="shared" si="0"/>
        <v>2300</v>
      </c>
      <c r="E26" s="95"/>
      <c r="F26" s="95"/>
      <c r="G26" s="85"/>
    </row>
    <row r="27" spans="1:7">
      <c r="C27" s="5">
        <f>SUM(C7:C26)</f>
        <v>278</v>
      </c>
      <c r="D27" s="5">
        <f>SUM(D7:D26)</f>
        <v>23900</v>
      </c>
    </row>
  </sheetData>
  <sortState ref="B7:B26">
    <sortCondition ref="B26"/>
  </sortState>
  <mergeCells count="5">
    <mergeCell ref="A1:G1"/>
    <mergeCell ref="A3:G3"/>
    <mergeCell ref="C5:D5"/>
    <mergeCell ref="E5:F5"/>
    <mergeCell ref="A2:G2"/>
  </mergeCells>
  <phoneticPr fontId="24" type="noConversion"/>
  <pageMargins left="0.7" right="0.7" top="0.78740157499999996" bottom="0.78740157499999996" header="0.3" footer="0.3"/>
  <pageSetup paperSize="9" scale="8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0"/>
  <sheetViews>
    <sheetView topLeftCell="A5" zoomScale="102" zoomScaleNormal="102" workbookViewId="0">
      <selection activeCell="C22" sqref="C22"/>
    </sheetView>
  </sheetViews>
  <sheetFormatPr defaultColWidth="8.6640625" defaultRowHeight="13.2"/>
  <cols>
    <col min="1" max="1" width="3.6640625" customWidth="1"/>
    <col min="2" max="2" width="25.109375" customWidth="1"/>
    <col min="3" max="3" width="28.88671875" customWidth="1"/>
    <col min="4" max="4" width="12.33203125" customWidth="1"/>
    <col min="5" max="5" width="22.109375" style="5" customWidth="1"/>
  </cols>
  <sheetData>
    <row r="1" spans="1:9" ht="24.6">
      <c r="A1" s="306" t="s">
        <v>16</v>
      </c>
      <c r="B1" s="306"/>
      <c r="C1" s="306"/>
      <c r="D1" s="306"/>
      <c r="E1" s="306"/>
    </row>
    <row r="2" spans="1:9" ht="16.2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3" spans="1:9" ht="13.8" thickBot="1">
      <c r="A3" s="42"/>
    </row>
    <row r="4" spans="1:9" ht="14.4" thickBot="1">
      <c r="A4" s="45"/>
      <c r="B4" s="44" t="s">
        <v>1</v>
      </c>
      <c r="C4" s="44" t="s">
        <v>2</v>
      </c>
      <c r="D4" s="340" t="s">
        <v>37</v>
      </c>
      <c r="E4" s="74" t="s">
        <v>3</v>
      </c>
    </row>
    <row r="5" spans="1:9" ht="14.4" thickBot="1">
      <c r="A5" s="47"/>
      <c r="B5" s="48" t="s">
        <v>70</v>
      </c>
      <c r="C5" s="246">
        <v>0.375</v>
      </c>
      <c r="D5" s="48"/>
      <c r="E5" s="247"/>
    </row>
    <row r="6" spans="1:9" ht="16.2" thickBot="1">
      <c r="A6" s="248">
        <v>1</v>
      </c>
      <c r="B6" s="339" t="s">
        <v>167</v>
      </c>
      <c r="C6" s="227" t="s">
        <v>34</v>
      </c>
      <c r="D6" s="249">
        <v>2004</v>
      </c>
      <c r="E6" s="332">
        <v>4.9039351851851857E-3</v>
      </c>
    </row>
    <row r="7" spans="1:9" ht="16.2" thickBot="1">
      <c r="A7" s="250">
        <v>2</v>
      </c>
      <c r="B7" s="223" t="s">
        <v>449</v>
      </c>
      <c r="C7" s="86" t="s">
        <v>34</v>
      </c>
      <c r="D7" s="249">
        <v>2004</v>
      </c>
      <c r="E7" s="333">
        <v>5.2291666666666667E-3</v>
      </c>
    </row>
    <row r="8" spans="1:9" ht="16.2" thickBot="1">
      <c r="A8" s="251">
        <v>3</v>
      </c>
      <c r="B8" s="334" t="s">
        <v>450</v>
      </c>
      <c r="C8" s="86" t="s">
        <v>34</v>
      </c>
      <c r="D8" s="249">
        <v>2004</v>
      </c>
      <c r="E8" s="335">
        <v>5.293981481481482E-3</v>
      </c>
    </row>
    <row r="9" spans="1:9" ht="16.2" thickBot="1">
      <c r="A9" s="45"/>
      <c r="B9" s="336" t="s">
        <v>71</v>
      </c>
      <c r="C9" s="337">
        <v>0.38541666666666669</v>
      </c>
      <c r="D9" s="336"/>
      <c r="E9" s="338"/>
    </row>
    <row r="10" spans="1:9" ht="15.6">
      <c r="A10" s="248">
        <v>1</v>
      </c>
      <c r="B10" s="339" t="s">
        <v>169</v>
      </c>
      <c r="C10" s="86" t="s">
        <v>34</v>
      </c>
      <c r="D10" s="249">
        <v>2004</v>
      </c>
      <c r="E10" s="332">
        <v>5.5914351851851845E-3</v>
      </c>
    </row>
    <row r="11" spans="1:9" ht="15.6">
      <c r="A11" s="250">
        <v>2</v>
      </c>
      <c r="B11" s="287" t="s">
        <v>463</v>
      </c>
      <c r="C11" s="86" t="s">
        <v>34</v>
      </c>
      <c r="D11" s="63">
        <v>2003</v>
      </c>
      <c r="E11" s="333">
        <v>5.6168981481481478E-3</v>
      </c>
    </row>
    <row r="12" spans="1:9" ht="16.2" thickBot="1">
      <c r="A12" s="251">
        <v>3</v>
      </c>
      <c r="B12" s="334" t="s">
        <v>464</v>
      </c>
      <c r="C12" s="86" t="s">
        <v>34</v>
      </c>
      <c r="D12" s="63">
        <v>2003</v>
      </c>
      <c r="E12" s="335">
        <v>5.8067129629629623E-3</v>
      </c>
    </row>
    <row r="13" spans="1:9" ht="14.4" thickBot="1">
      <c r="A13" s="47"/>
      <c r="B13" s="48" t="s">
        <v>176</v>
      </c>
      <c r="C13" s="246">
        <v>0.40625</v>
      </c>
      <c r="D13" s="48"/>
      <c r="E13" s="247"/>
    </row>
    <row r="14" spans="1:9" ht="15.6">
      <c r="A14" s="248">
        <v>1</v>
      </c>
      <c r="B14" s="341" t="s">
        <v>171</v>
      </c>
      <c r="C14" s="227" t="s">
        <v>34</v>
      </c>
      <c r="D14" s="342">
        <v>2009</v>
      </c>
      <c r="E14" s="332">
        <v>5.7870370370370378E-4</v>
      </c>
    </row>
    <row r="15" spans="1:9" ht="15.6">
      <c r="A15" s="250">
        <v>2</v>
      </c>
      <c r="B15" s="66" t="s">
        <v>183</v>
      </c>
      <c r="C15" s="86" t="s">
        <v>34</v>
      </c>
      <c r="D15" s="156">
        <v>2009</v>
      </c>
      <c r="E15" s="289">
        <v>5.8449074074074078E-4</v>
      </c>
    </row>
    <row r="16" spans="1:9" ht="15.6">
      <c r="A16" s="250">
        <v>3</v>
      </c>
      <c r="B16" s="66" t="s">
        <v>174</v>
      </c>
      <c r="C16" s="86" t="s">
        <v>34</v>
      </c>
      <c r="D16" s="157">
        <v>2009</v>
      </c>
      <c r="E16" s="289">
        <v>6.7476851851851845E-4</v>
      </c>
    </row>
    <row r="17" spans="1:5" ht="16.2" thickBot="1">
      <c r="A17" s="251">
        <v>4</v>
      </c>
      <c r="B17" s="343" t="s">
        <v>461</v>
      </c>
      <c r="C17" s="211" t="s">
        <v>34</v>
      </c>
      <c r="D17" s="344">
        <v>2009</v>
      </c>
      <c r="E17" s="345">
        <v>7.2685185185185179E-4</v>
      </c>
    </row>
    <row r="18" spans="1:5" ht="15.6">
      <c r="A18" s="248">
        <v>1</v>
      </c>
      <c r="B18" s="227" t="s">
        <v>378</v>
      </c>
      <c r="C18" s="227" t="s">
        <v>379</v>
      </c>
      <c r="D18" s="346">
        <v>2010</v>
      </c>
      <c r="E18" s="347">
        <v>6.5972222222222213E-4</v>
      </c>
    </row>
    <row r="19" spans="1:5" ht="16.2" thickBot="1">
      <c r="A19" s="251">
        <v>2</v>
      </c>
      <c r="B19" s="343" t="s">
        <v>175</v>
      </c>
      <c r="C19" s="211" t="s">
        <v>34</v>
      </c>
      <c r="D19" s="348">
        <v>2010</v>
      </c>
      <c r="E19" s="345">
        <v>7.361111111111111E-4</v>
      </c>
    </row>
    <row r="20" spans="1:5" ht="18" customHeight="1" thickBot="1">
      <c r="A20" s="349">
        <v>1</v>
      </c>
      <c r="B20" s="350" t="s">
        <v>172</v>
      </c>
      <c r="C20" s="351" t="s">
        <v>173</v>
      </c>
      <c r="D20" s="352">
        <v>2011</v>
      </c>
      <c r="E20" s="353">
        <v>8.8194444444444442E-4</v>
      </c>
    </row>
  </sheetData>
  <sortState ref="B10:E12">
    <sortCondition ref="E10:E12"/>
  </sortState>
  <mergeCells count="2">
    <mergeCell ref="A1:E1"/>
    <mergeCell ref="A2:I2"/>
  </mergeCells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9"/>
  <sheetViews>
    <sheetView tabSelected="1" zoomScale="90" zoomScaleNormal="90" workbookViewId="0">
      <selection activeCell="G11" sqref="G11"/>
    </sheetView>
  </sheetViews>
  <sheetFormatPr defaultColWidth="8.6640625" defaultRowHeight="13.2"/>
  <cols>
    <col min="1" max="1" width="3.6640625" style="42" customWidth="1"/>
    <col min="2" max="2" width="28.44140625" customWidth="1"/>
    <col min="3" max="3" width="39.109375" customWidth="1"/>
    <col min="4" max="4" width="12.33203125" customWidth="1"/>
    <col min="5" max="5" width="11.44140625" customWidth="1"/>
  </cols>
  <sheetData>
    <row r="1" spans="1:9" ht="24.6">
      <c r="A1" s="306" t="s">
        <v>16</v>
      </c>
      <c r="B1" s="306"/>
      <c r="C1" s="306"/>
      <c r="D1" s="306"/>
      <c r="E1" s="306"/>
    </row>
    <row r="2" spans="1:9" ht="16.2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4" spans="1:9" ht="16.2">
      <c r="B4" s="1" t="s">
        <v>4</v>
      </c>
      <c r="C4" s="2" t="s">
        <v>196</v>
      </c>
    </row>
    <row r="5" spans="1:9" ht="13.8" thickBot="1"/>
    <row r="6" spans="1:9" ht="18" thickBot="1">
      <c r="A6" s="204"/>
      <c r="B6" s="205" t="s">
        <v>1</v>
      </c>
      <c r="C6" s="205" t="s">
        <v>2</v>
      </c>
      <c r="D6" s="206" t="s">
        <v>3</v>
      </c>
      <c r="E6" s="3"/>
    </row>
    <row r="7" spans="1:9" ht="16.95" customHeight="1">
      <c r="A7" s="160">
        <v>1</v>
      </c>
      <c r="B7" s="281" t="s">
        <v>276</v>
      </c>
      <c r="C7" s="227" t="s">
        <v>59</v>
      </c>
      <c r="D7" s="207">
        <v>1.4733796296296294E-3</v>
      </c>
    </row>
    <row r="8" spans="1:9" ht="16.95" customHeight="1">
      <c r="A8" s="162">
        <v>2</v>
      </c>
      <c r="B8" s="266" t="s">
        <v>354</v>
      </c>
      <c r="C8" s="202" t="s">
        <v>353</v>
      </c>
      <c r="D8" s="208">
        <v>1.5138888888888891E-3</v>
      </c>
    </row>
    <row r="9" spans="1:9" ht="16.95" customHeight="1">
      <c r="A9" s="162">
        <v>3</v>
      </c>
      <c r="B9" s="266" t="s">
        <v>274</v>
      </c>
      <c r="C9" s="202" t="s">
        <v>59</v>
      </c>
      <c r="D9" s="208">
        <v>1.5543981481481483E-3</v>
      </c>
    </row>
    <row r="10" spans="1:9" ht="15.6">
      <c r="A10" s="162">
        <v>4</v>
      </c>
      <c r="B10" s="266" t="s">
        <v>259</v>
      </c>
      <c r="C10" s="202" t="s">
        <v>45</v>
      </c>
      <c r="D10" s="208">
        <v>1.5925925925925927E-3</v>
      </c>
    </row>
    <row r="11" spans="1:9" ht="15.6">
      <c r="A11" s="162">
        <v>5</v>
      </c>
      <c r="B11" s="203" t="s">
        <v>226</v>
      </c>
      <c r="C11" s="203" t="s">
        <v>223</v>
      </c>
      <c r="D11" s="208">
        <v>1.6134259259259259E-3</v>
      </c>
    </row>
    <row r="12" spans="1:9" ht="15.6">
      <c r="A12" s="162">
        <v>5</v>
      </c>
      <c r="B12" s="242" t="s">
        <v>275</v>
      </c>
      <c r="C12" s="242" t="s">
        <v>59</v>
      </c>
      <c r="D12" s="282">
        <v>1.6134259259259259E-3</v>
      </c>
    </row>
    <row r="13" spans="1:9" ht="15.6">
      <c r="A13" s="162">
        <v>7</v>
      </c>
      <c r="B13" s="86" t="s">
        <v>325</v>
      </c>
      <c r="C13" s="86" t="s">
        <v>119</v>
      </c>
      <c r="D13" s="208">
        <v>1.6400462962962963E-3</v>
      </c>
    </row>
    <row r="14" spans="1:9" ht="15.6">
      <c r="A14" s="162">
        <v>8</v>
      </c>
      <c r="B14" s="202" t="s">
        <v>346</v>
      </c>
      <c r="C14" s="202" t="s">
        <v>51</v>
      </c>
      <c r="D14" s="208">
        <v>1.6620370370370372E-3</v>
      </c>
    </row>
    <row r="15" spans="1:9" ht="15.6">
      <c r="A15" s="162">
        <v>9</v>
      </c>
      <c r="B15" s="203" t="s">
        <v>225</v>
      </c>
      <c r="C15" s="203" t="s">
        <v>223</v>
      </c>
      <c r="D15" s="208">
        <v>1.6875E-3</v>
      </c>
    </row>
    <row r="16" spans="1:9" ht="15.6">
      <c r="A16" s="162">
        <v>10</v>
      </c>
      <c r="B16" s="202" t="s">
        <v>266</v>
      </c>
      <c r="C16" s="202" t="s">
        <v>267</v>
      </c>
      <c r="D16" s="208">
        <v>1.6979166666666664E-3</v>
      </c>
    </row>
    <row r="17" spans="1:4" ht="15.6">
      <c r="A17" s="162">
        <v>11</v>
      </c>
      <c r="B17" s="203" t="s">
        <v>227</v>
      </c>
      <c r="C17" s="203" t="s">
        <v>223</v>
      </c>
      <c r="D17" s="208">
        <v>1.7222222222222222E-3</v>
      </c>
    </row>
    <row r="18" spans="1:4" ht="15.6">
      <c r="A18" s="162">
        <v>12</v>
      </c>
      <c r="B18" s="202" t="s">
        <v>380</v>
      </c>
      <c r="C18" s="202" t="s">
        <v>379</v>
      </c>
      <c r="D18" s="208">
        <v>1.9675925925925928E-3</v>
      </c>
    </row>
    <row r="19" spans="1:4" ht="16.2" thickBot="1">
      <c r="A19" s="163">
        <v>13</v>
      </c>
      <c r="B19" s="209" t="s">
        <v>352</v>
      </c>
      <c r="C19" s="209" t="s">
        <v>353</v>
      </c>
      <c r="D19" s="210">
        <v>2.1840277777777778E-3</v>
      </c>
    </row>
  </sheetData>
  <sortState ref="B8:D20">
    <sortCondition ref="D8:D20"/>
  </sortState>
  <mergeCells count="2">
    <mergeCell ref="A1:E1"/>
    <mergeCell ref="A2:I2"/>
  </mergeCells>
  <pageMargins left="0.47" right="0.45" top="0.98" bottom="0.98" header="0.49" footer="0.49"/>
  <pageSetup paperSize="9" fitToWidth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0"/>
  <sheetViews>
    <sheetView zoomScale="90" zoomScaleNormal="90" workbookViewId="0">
      <selection activeCell="B6" sqref="B6:D6"/>
    </sheetView>
  </sheetViews>
  <sheetFormatPr defaultColWidth="8.6640625" defaultRowHeight="13.2"/>
  <cols>
    <col min="1" max="1" width="5.33203125" style="42" customWidth="1"/>
    <col min="2" max="2" width="26.44140625" customWidth="1"/>
    <col min="3" max="3" width="38" customWidth="1"/>
    <col min="4" max="4" width="14.6640625" customWidth="1"/>
    <col min="5" max="5" width="9.109375" hidden="1" customWidth="1"/>
    <col min="7" max="7" width="26.109375" customWidth="1"/>
    <col min="8" max="8" width="26.33203125" customWidth="1"/>
  </cols>
  <sheetData>
    <row r="1" spans="1:9" ht="24.6">
      <c r="A1" s="306" t="s">
        <v>16</v>
      </c>
      <c r="B1" s="306"/>
      <c r="C1" s="306"/>
      <c r="D1" s="306"/>
      <c r="E1" s="306"/>
    </row>
    <row r="2" spans="1:9" ht="16.2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4" spans="1:9" ht="16.2">
      <c r="B4" s="1" t="s">
        <v>4</v>
      </c>
      <c r="C4" s="2" t="s">
        <v>157</v>
      </c>
    </row>
    <row r="5" spans="1:9" ht="13.8" thickBot="1">
      <c r="B5" t="s">
        <v>467</v>
      </c>
      <c r="C5" t="s">
        <v>2</v>
      </c>
      <c r="D5" t="s">
        <v>3</v>
      </c>
    </row>
    <row r="6" spans="1:9" ht="15.6">
      <c r="A6" s="160">
        <v>1</v>
      </c>
      <c r="B6" s="164" t="s">
        <v>220</v>
      </c>
      <c r="C6" s="164" t="s">
        <v>45</v>
      </c>
      <c r="D6" s="165">
        <v>1.4097222222222221E-3</v>
      </c>
    </row>
    <row r="7" spans="1:9" ht="15.6">
      <c r="A7" s="162">
        <v>2</v>
      </c>
      <c r="B7" s="158" t="s">
        <v>364</v>
      </c>
      <c r="C7" s="158" t="s">
        <v>39</v>
      </c>
      <c r="D7" s="75">
        <v>1.4328703703703706E-3</v>
      </c>
    </row>
    <row r="8" spans="1:9" ht="15.6">
      <c r="A8" s="162">
        <v>3</v>
      </c>
      <c r="B8" s="158" t="s">
        <v>278</v>
      </c>
      <c r="C8" s="158" t="s">
        <v>59</v>
      </c>
      <c r="D8" s="75">
        <v>1.4386574074074076E-3</v>
      </c>
    </row>
    <row r="9" spans="1:9" ht="15.6">
      <c r="A9" s="162">
        <v>4</v>
      </c>
      <c r="B9" s="158" t="s">
        <v>277</v>
      </c>
      <c r="C9" s="158" t="s">
        <v>59</v>
      </c>
      <c r="D9" s="75">
        <v>1.4629629629629628E-3</v>
      </c>
    </row>
    <row r="10" spans="1:9" ht="15.6">
      <c r="A10" s="162">
        <v>5</v>
      </c>
      <c r="B10" s="84" t="s">
        <v>311</v>
      </c>
      <c r="C10" s="158" t="s">
        <v>47</v>
      </c>
      <c r="D10" s="75">
        <v>1.5011574074074074E-3</v>
      </c>
    </row>
    <row r="11" spans="1:9" ht="15.6">
      <c r="A11" s="162">
        <v>6</v>
      </c>
      <c r="B11" s="158" t="s">
        <v>268</v>
      </c>
      <c r="C11" s="158" t="s">
        <v>267</v>
      </c>
      <c r="D11" s="75">
        <v>1.5231481481481483E-3</v>
      </c>
    </row>
    <row r="12" spans="1:9" ht="15.6">
      <c r="A12" s="162">
        <v>7</v>
      </c>
      <c r="B12" s="158" t="s">
        <v>260</v>
      </c>
      <c r="C12" s="158" t="s">
        <v>45</v>
      </c>
      <c r="D12" s="75">
        <v>1.5659722222222221E-3</v>
      </c>
    </row>
    <row r="13" spans="1:9" ht="15.6">
      <c r="A13" s="162">
        <v>8</v>
      </c>
      <c r="B13" s="222" t="s">
        <v>447</v>
      </c>
      <c r="C13" s="158" t="s">
        <v>59</v>
      </c>
      <c r="D13" s="75">
        <v>1.5752314814814815E-3</v>
      </c>
    </row>
    <row r="14" spans="1:9" ht="15.6">
      <c r="A14" s="162">
        <v>9</v>
      </c>
      <c r="B14" s="158" t="s">
        <v>249</v>
      </c>
      <c r="C14" s="158" t="s">
        <v>35</v>
      </c>
      <c r="D14" s="75">
        <v>1.5810185185185187E-3</v>
      </c>
    </row>
    <row r="15" spans="1:9" ht="15.6">
      <c r="A15" s="162">
        <v>10</v>
      </c>
      <c r="B15" s="222" t="s">
        <v>448</v>
      </c>
      <c r="C15" s="158" t="s">
        <v>59</v>
      </c>
      <c r="D15" s="75">
        <v>1.6006944444444445E-3</v>
      </c>
    </row>
    <row r="16" spans="1:9" ht="15.6">
      <c r="A16" s="162">
        <v>11</v>
      </c>
      <c r="B16" s="158" t="s">
        <v>355</v>
      </c>
      <c r="C16" s="158" t="s">
        <v>353</v>
      </c>
      <c r="D16" s="75">
        <v>1.6168981481481479E-3</v>
      </c>
    </row>
    <row r="17" spans="1:4" ht="15.6">
      <c r="A17" s="162">
        <v>12</v>
      </c>
      <c r="B17" s="212" t="s">
        <v>222</v>
      </c>
      <c r="C17" s="201" t="s">
        <v>223</v>
      </c>
      <c r="D17" s="75">
        <v>1.6423611111111111E-3</v>
      </c>
    </row>
    <row r="18" spans="1:4" ht="15.6">
      <c r="A18" s="162">
        <v>13</v>
      </c>
      <c r="B18" s="84" t="s">
        <v>312</v>
      </c>
      <c r="C18" s="158" t="s">
        <v>47</v>
      </c>
      <c r="D18" s="75">
        <v>1.7303240740740742E-3</v>
      </c>
    </row>
    <row r="19" spans="1:4" ht="15.6">
      <c r="A19" s="162">
        <v>14</v>
      </c>
      <c r="B19" s="158" t="s">
        <v>356</v>
      </c>
      <c r="C19" s="158" t="s">
        <v>353</v>
      </c>
      <c r="D19" s="75">
        <v>1.888888888888889E-3</v>
      </c>
    </row>
    <row r="20" spans="1:4" ht="16.2" thickBot="1">
      <c r="A20" s="244">
        <v>15</v>
      </c>
      <c r="B20" s="283" t="s">
        <v>224</v>
      </c>
      <c r="C20" s="284" t="s">
        <v>223</v>
      </c>
      <c r="D20" s="274">
        <v>1.9629629629629628E-3</v>
      </c>
    </row>
  </sheetData>
  <sortState ref="A6:D20">
    <sortCondition ref="D6:D20"/>
  </sortState>
  <mergeCells count="2">
    <mergeCell ref="A1:E1"/>
    <mergeCell ref="A2:I2"/>
  </mergeCells>
  <pageMargins left="0.79" right="0.79" top="0.98" bottom="0.98" header="0.49" footer="0.49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90" zoomScaleNormal="90" workbookViewId="0">
      <selection activeCell="G14" sqref="G14"/>
    </sheetView>
  </sheetViews>
  <sheetFormatPr defaultColWidth="8.6640625" defaultRowHeight="13.2"/>
  <cols>
    <col min="1" max="1" width="4.33203125" style="42" customWidth="1"/>
    <col min="2" max="2" width="24.44140625" customWidth="1"/>
    <col min="3" max="3" width="38.6640625" style="194" customWidth="1"/>
    <col min="4" max="4" width="15.33203125" customWidth="1"/>
    <col min="6" max="6" width="34.44140625" customWidth="1"/>
    <col min="7" max="7" width="29.6640625" customWidth="1"/>
  </cols>
  <sheetData>
    <row r="1" spans="1:9" ht="24.6">
      <c r="A1" s="306" t="s">
        <v>16</v>
      </c>
      <c r="B1" s="306"/>
      <c r="C1" s="306"/>
      <c r="D1" s="306"/>
      <c r="E1" s="306"/>
    </row>
    <row r="2" spans="1:9" ht="16.2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4" spans="1:9" ht="16.2">
      <c r="B4" s="1" t="s">
        <v>0</v>
      </c>
      <c r="C4" s="2" t="s">
        <v>196</v>
      </c>
    </row>
    <row r="5" spans="1:9" ht="13.8" thickBot="1"/>
    <row r="6" spans="1:9" ht="17.399999999999999">
      <c r="A6" s="277"/>
      <c r="B6" s="278" t="s">
        <v>1</v>
      </c>
      <c r="C6" s="279" t="s">
        <v>2</v>
      </c>
      <c r="D6" s="280" t="s">
        <v>3</v>
      </c>
      <c r="E6" s="3"/>
    </row>
    <row r="7" spans="1:9" ht="17.399999999999999">
      <c r="A7" s="162">
        <v>1</v>
      </c>
      <c r="B7" s="158" t="s">
        <v>221</v>
      </c>
      <c r="C7" s="196" t="s">
        <v>45</v>
      </c>
      <c r="D7" s="76">
        <v>1.4490740740740742E-3</v>
      </c>
      <c r="E7" s="3"/>
    </row>
    <row r="8" spans="1:9" ht="17.399999999999999">
      <c r="A8" s="162">
        <v>2</v>
      </c>
      <c r="B8" s="158" t="s">
        <v>453</v>
      </c>
      <c r="C8" s="196" t="s">
        <v>45</v>
      </c>
      <c r="D8" s="76">
        <v>1.4571759259259258E-3</v>
      </c>
      <c r="E8" s="3"/>
    </row>
    <row r="9" spans="1:9" ht="17.399999999999999">
      <c r="A9" s="162">
        <v>3</v>
      </c>
      <c r="B9" s="84" t="s">
        <v>293</v>
      </c>
      <c r="C9" s="196" t="s">
        <v>47</v>
      </c>
      <c r="D9" s="76">
        <v>1.5324074074074075E-3</v>
      </c>
      <c r="E9" s="3"/>
    </row>
    <row r="10" spans="1:9" ht="17.399999999999999">
      <c r="A10" s="162">
        <v>4</v>
      </c>
      <c r="B10" s="158" t="s">
        <v>279</v>
      </c>
      <c r="C10" s="196" t="s">
        <v>59</v>
      </c>
      <c r="D10" s="76">
        <v>1.5497685185185182E-3</v>
      </c>
      <c r="E10" s="3"/>
    </row>
    <row r="11" spans="1:9" ht="17.399999999999999">
      <c r="A11" s="162">
        <v>5</v>
      </c>
      <c r="B11" s="84" t="s">
        <v>291</v>
      </c>
      <c r="C11" s="196" t="s">
        <v>47</v>
      </c>
      <c r="D11" s="76">
        <v>1.5497685185185182E-3</v>
      </c>
      <c r="E11" s="3"/>
    </row>
    <row r="12" spans="1:9" ht="17.399999999999999">
      <c r="A12" s="162">
        <v>6</v>
      </c>
      <c r="B12" s="158" t="s">
        <v>326</v>
      </c>
      <c r="C12" s="196" t="s">
        <v>119</v>
      </c>
      <c r="D12" s="76">
        <v>1.6087962962962963E-3</v>
      </c>
      <c r="E12" s="3"/>
    </row>
    <row r="13" spans="1:9" ht="16.95" customHeight="1">
      <c r="A13" s="162">
        <v>7</v>
      </c>
      <c r="B13" s="84" t="s">
        <v>297</v>
      </c>
      <c r="C13" s="196" t="s">
        <v>47</v>
      </c>
      <c r="D13" s="76">
        <v>1.6284722222222221E-3</v>
      </c>
      <c r="E13" s="81"/>
    </row>
    <row r="14" spans="1:9" ht="16.95" customHeight="1" thickBot="1">
      <c r="A14" s="162">
        <v>8</v>
      </c>
      <c r="B14" s="219" t="s">
        <v>296</v>
      </c>
      <c r="C14" s="216" t="s">
        <v>47</v>
      </c>
      <c r="D14" s="77">
        <v>1.6400462962962963E-3</v>
      </c>
    </row>
    <row r="15" spans="1:9" ht="16.95" customHeight="1">
      <c r="A15" s="162">
        <v>9</v>
      </c>
      <c r="B15" s="191" t="s">
        <v>455</v>
      </c>
      <c r="C15" s="191" t="s">
        <v>452</v>
      </c>
      <c r="D15" s="192">
        <v>1.6562499999999997E-3</v>
      </c>
    </row>
    <row r="16" spans="1:9" ht="16.95" customHeight="1">
      <c r="A16" s="162">
        <v>10</v>
      </c>
      <c r="B16" s="158" t="s">
        <v>328</v>
      </c>
      <c r="C16" s="196" t="s">
        <v>119</v>
      </c>
      <c r="D16" s="76">
        <v>1.681712962962963E-3</v>
      </c>
    </row>
    <row r="17" spans="1:4" ht="15.6">
      <c r="A17" s="162">
        <v>11</v>
      </c>
      <c r="B17" s="84" t="s">
        <v>459</v>
      </c>
      <c r="C17" s="196" t="s">
        <v>47</v>
      </c>
      <c r="D17" s="76">
        <v>1.6990740740740742E-3</v>
      </c>
    </row>
    <row r="18" spans="1:4" ht="15.6">
      <c r="A18" s="162">
        <v>12</v>
      </c>
      <c r="B18" s="158" t="s">
        <v>327</v>
      </c>
      <c r="C18" s="196" t="s">
        <v>119</v>
      </c>
      <c r="D18" s="76">
        <v>1.7164351851851852E-3</v>
      </c>
    </row>
    <row r="19" spans="1:4" ht="15.6">
      <c r="A19" s="162">
        <v>13</v>
      </c>
      <c r="B19" s="158" t="s">
        <v>345</v>
      </c>
      <c r="C19" s="196" t="s">
        <v>51</v>
      </c>
      <c r="D19" s="76">
        <v>1.7326388888888888E-3</v>
      </c>
    </row>
    <row r="20" spans="1:4" ht="15.6">
      <c r="A20" s="162">
        <v>14</v>
      </c>
      <c r="B20" s="158" t="s">
        <v>400</v>
      </c>
      <c r="C20" s="196" t="s">
        <v>34</v>
      </c>
      <c r="D20" s="76">
        <v>1.7372685185185188E-3</v>
      </c>
    </row>
    <row r="21" spans="1:4" ht="15.6">
      <c r="A21" s="162">
        <v>15</v>
      </c>
      <c r="B21" s="84" t="s">
        <v>294</v>
      </c>
      <c r="C21" s="196" t="s">
        <v>47</v>
      </c>
      <c r="D21" s="76">
        <v>1.7488425925925926E-3</v>
      </c>
    </row>
    <row r="22" spans="1:4" ht="16.2" thickBot="1">
      <c r="A22" s="162">
        <v>16</v>
      </c>
      <c r="B22" s="219" t="s">
        <v>295</v>
      </c>
      <c r="C22" s="216" t="s">
        <v>47</v>
      </c>
      <c r="D22" s="77">
        <v>1.7592592592592592E-3</v>
      </c>
    </row>
    <row r="23" spans="1:4" ht="15.6">
      <c r="A23" s="162">
        <v>17</v>
      </c>
      <c r="B23" s="214" t="s">
        <v>230</v>
      </c>
      <c r="C23" s="215" t="s">
        <v>223</v>
      </c>
      <c r="D23" s="192">
        <v>1.7766203703703705E-3</v>
      </c>
    </row>
    <row r="24" spans="1:4" ht="15.6">
      <c r="A24" s="162">
        <v>18</v>
      </c>
      <c r="B24" s="193" t="s">
        <v>231</v>
      </c>
      <c r="C24" s="200" t="s">
        <v>223</v>
      </c>
      <c r="D24" s="76">
        <v>1.7916666666666669E-3</v>
      </c>
    </row>
    <row r="25" spans="1:4" ht="15.6">
      <c r="A25" s="162">
        <v>19</v>
      </c>
      <c r="B25" s="193" t="s">
        <v>228</v>
      </c>
      <c r="C25" s="200" t="s">
        <v>223</v>
      </c>
      <c r="D25" s="76">
        <v>1.8344907407407407E-3</v>
      </c>
    </row>
    <row r="26" spans="1:4" ht="15.6">
      <c r="A26" s="162">
        <v>20</v>
      </c>
      <c r="B26" s="84" t="s">
        <v>292</v>
      </c>
      <c r="C26" s="196" t="s">
        <v>47</v>
      </c>
      <c r="D26" s="76">
        <v>1.8819444444444445E-3</v>
      </c>
    </row>
    <row r="27" spans="1:4" ht="15.6">
      <c r="A27" s="162">
        <v>21</v>
      </c>
      <c r="B27" s="158" t="s">
        <v>456</v>
      </c>
      <c r="C27" s="158" t="s">
        <v>452</v>
      </c>
      <c r="D27" s="76">
        <v>1.8923611111111112E-3</v>
      </c>
    </row>
    <row r="28" spans="1:4" ht="15.6">
      <c r="A28" s="162">
        <v>22</v>
      </c>
      <c r="B28" s="158" t="s">
        <v>393</v>
      </c>
      <c r="C28" s="196" t="s">
        <v>109</v>
      </c>
      <c r="D28" s="76">
        <v>1.9282407407407408E-3</v>
      </c>
    </row>
    <row r="29" spans="1:4" ht="15.6">
      <c r="A29" s="162">
        <v>23</v>
      </c>
      <c r="B29" s="158" t="s">
        <v>401</v>
      </c>
      <c r="C29" s="196" t="s">
        <v>34</v>
      </c>
      <c r="D29" s="76">
        <v>1.9895833333333332E-3</v>
      </c>
    </row>
    <row r="30" spans="1:4" ht="16.2" thickBot="1">
      <c r="A30" s="162">
        <v>24</v>
      </c>
      <c r="B30" s="217" t="s">
        <v>229</v>
      </c>
      <c r="C30" s="218" t="s">
        <v>223</v>
      </c>
      <c r="D30" s="77">
        <v>2.0173611111111108E-3</v>
      </c>
    </row>
  </sheetData>
  <sortState ref="A7:D30">
    <sortCondition ref="D7:D30"/>
  </sortState>
  <mergeCells count="2">
    <mergeCell ref="A1:E1"/>
    <mergeCell ref="A2:I2"/>
  </mergeCells>
  <pageMargins left="0.56000000000000005" right="0.61" top="0.98" bottom="0.98" header="0.49" footer="0.49"/>
  <pageSetup paperSize="9" fitToWidth="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8"/>
  <sheetViews>
    <sheetView topLeftCell="A4" zoomScaleNormal="100" workbookViewId="0">
      <selection activeCell="B8" sqref="B8:D8"/>
    </sheetView>
  </sheetViews>
  <sheetFormatPr defaultColWidth="8.6640625" defaultRowHeight="13.2"/>
  <cols>
    <col min="1" max="1" width="3.44140625" style="42" customWidth="1"/>
    <col min="2" max="2" width="29.6640625" customWidth="1"/>
    <col min="3" max="3" width="31.6640625" style="194" customWidth="1"/>
    <col min="4" max="4" width="13.109375" customWidth="1"/>
    <col min="5" max="5" width="2.33203125" customWidth="1"/>
    <col min="7" max="7" width="35.109375" customWidth="1"/>
    <col min="8" max="8" width="32.33203125" customWidth="1"/>
  </cols>
  <sheetData>
    <row r="1" spans="1:9" ht="24.6">
      <c r="A1" s="306" t="s">
        <v>16</v>
      </c>
      <c r="B1" s="306"/>
      <c r="C1" s="306"/>
      <c r="D1" s="306"/>
      <c r="E1" s="306"/>
    </row>
    <row r="2" spans="1:9" ht="16.2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3" spans="1:9" ht="16.2">
      <c r="A3" s="305"/>
      <c r="B3" s="305"/>
      <c r="C3" s="305"/>
      <c r="D3" s="305"/>
      <c r="E3" s="305"/>
    </row>
    <row r="5" spans="1:9" ht="16.2">
      <c r="B5" s="1" t="s">
        <v>0</v>
      </c>
      <c r="C5" s="2" t="s">
        <v>157</v>
      </c>
    </row>
    <row r="6" spans="1:9" ht="13.8" thickBot="1"/>
    <row r="7" spans="1:9" ht="17.399999999999999">
      <c r="A7" s="204"/>
      <c r="B7" s="205" t="s">
        <v>1</v>
      </c>
      <c r="C7" s="213" t="s">
        <v>2</v>
      </c>
      <c r="D7" s="206" t="s">
        <v>3</v>
      </c>
      <c r="E7" s="3"/>
      <c r="I7" s="85"/>
    </row>
    <row r="8" spans="1:9" ht="15.6">
      <c r="A8" s="64">
        <v>1</v>
      </c>
      <c r="B8" s="297" t="s">
        <v>168</v>
      </c>
      <c r="C8" s="202" t="s">
        <v>34</v>
      </c>
      <c r="D8" s="166">
        <v>1.3090277777777779E-3</v>
      </c>
    </row>
    <row r="9" spans="1:9" ht="15.6">
      <c r="A9" s="64">
        <v>2</v>
      </c>
      <c r="B9" s="158" t="s">
        <v>446</v>
      </c>
      <c r="C9" s="158" t="s">
        <v>44</v>
      </c>
      <c r="D9" s="166">
        <v>1.3865740740740739E-3</v>
      </c>
    </row>
    <row r="10" spans="1:9" ht="15.6">
      <c r="A10" s="64">
        <v>3</v>
      </c>
      <c r="B10" s="65" t="s">
        <v>287</v>
      </c>
      <c r="C10" s="202" t="s">
        <v>47</v>
      </c>
      <c r="D10" s="166">
        <v>1.3935185185185188E-3</v>
      </c>
    </row>
    <row r="11" spans="1:9" ht="15.6">
      <c r="A11" s="64">
        <v>4</v>
      </c>
      <c r="B11" s="86" t="s">
        <v>245</v>
      </c>
      <c r="C11" s="86" t="s">
        <v>246</v>
      </c>
      <c r="D11" s="166">
        <v>1.3981481481481481E-3</v>
      </c>
    </row>
    <row r="12" spans="1:9" ht="15.6">
      <c r="A12" s="64">
        <v>5</v>
      </c>
      <c r="B12" s="86" t="s">
        <v>391</v>
      </c>
      <c r="C12" s="202" t="s">
        <v>109</v>
      </c>
      <c r="D12" s="166">
        <v>1.4548611111111114E-3</v>
      </c>
    </row>
    <row r="13" spans="1:9" ht="15.6">
      <c r="A13" s="64">
        <v>6</v>
      </c>
      <c r="B13" s="220" t="s">
        <v>403</v>
      </c>
      <c r="C13" s="202" t="s">
        <v>34</v>
      </c>
      <c r="D13" s="166">
        <v>1.4618055555555556E-3</v>
      </c>
    </row>
    <row r="14" spans="1:9" ht="15.6">
      <c r="A14" s="64">
        <v>7</v>
      </c>
      <c r="B14" s="220" t="s">
        <v>402</v>
      </c>
      <c r="C14" s="202" t="s">
        <v>34</v>
      </c>
      <c r="D14" s="166">
        <v>1.4687500000000002E-3</v>
      </c>
    </row>
    <row r="15" spans="1:9" ht="15.6">
      <c r="A15" s="64">
        <v>8</v>
      </c>
      <c r="B15" s="220" t="s">
        <v>406</v>
      </c>
      <c r="C15" s="202" t="s">
        <v>34</v>
      </c>
      <c r="D15" s="166">
        <v>1.4826388888888886E-3</v>
      </c>
    </row>
    <row r="16" spans="1:9" ht="15.6">
      <c r="A16" s="64">
        <v>9</v>
      </c>
      <c r="B16" s="86" t="s">
        <v>381</v>
      </c>
      <c r="C16" s="202" t="s">
        <v>379</v>
      </c>
      <c r="D16" s="166">
        <v>1.4849537037037036E-3</v>
      </c>
    </row>
    <row r="17" spans="1:4" ht="15.6">
      <c r="A17" s="64">
        <v>10</v>
      </c>
      <c r="B17" s="86" t="s">
        <v>329</v>
      </c>
      <c r="C17" s="202" t="s">
        <v>119</v>
      </c>
      <c r="D17" s="166">
        <v>1.4849537037037036E-3</v>
      </c>
    </row>
    <row r="18" spans="1:4" ht="15.6">
      <c r="A18" s="64">
        <v>11</v>
      </c>
      <c r="B18" s="221" t="s">
        <v>234</v>
      </c>
      <c r="C18" s="221" t="s">
        <v>223</v>
      </c>
      <c r="D18" s="166">
        <v>1.494212962962963E-3</v>
      </c>
    </row>
    <row r="19" spans="1:4" ht="15.6">
      <c r="A19" s="64">
        <v>12</v>
      </c>
      <c r="B19" s="65" t="s">
        <v>285</v>
      </c>
      <c r="C19" s="202" t="s">
        <v>47</v>
      </c>
      <c r="D19" s="166">
        <v>1.5069444444444444E-3</v>
      </c>
    </row>
    <row r="20" spans="1:4" ht="15.6">
      <c r="A20" s="64">
        <v>13</v>
      </c>
      <c r="B20" s="86" t="s">
        <v>361</v>
      </c>
      <c r="C20" s="202" t="s">
        <v>39</v>
      </c>
      <c r="D20" s="166">
        <v>1.5324074074074075E-3</v>
      </c>
    </row>
    <row r="21" spans="1:4" ht="15.6">
      <c r="A21" s="64">
        <v>14</v>
      </c>
      <c r="B21" s="86" t="s">
        <v>330</v>
      </c>
      <c r="C21" s="202" t="s">
        <v>119</v>
      </c>
      <c r="D21" s="166">
        <v>1.5462962962962963E-3</v>
      </c>
    </row>
    <row r="22" spans="1:4" ht="15.6">
      <c r="A22" s="64">
        <v>15</v>
      </c>
      <c r="B22" s="223" t="s">
        <v>407</v>
      </c>
      <c r="C22" s="202" t="s">
        <v>34</v>
      </c>
      <c r="D22" s="166">
        <v>1.5543981481481483E-3</v>
      </c>
    </row>
    <row r="23" spans="1:4" ht="15.6">
      <c r="A23" s="64">
        <v>16</v>
      </c>
      <c r="B23" s="221" t="s">
        <v>233</v>
      </c>
      <c r="C23" s="221" t="s">
        <v>223</v>
      </c>
      <c r="D23" s="166">
        <v>1.5787037037037037E-3</v>
      </c>
    </row>
    <row r="24" spans="1:4" ht="15.6">
      <c r="A24" s="64">
        <v>17</v>
      </c>
      <c r="B24" s="65" t="s">
        <v>283</v>
      </c>
      <c r="C24" s="202" t="s">
        <v>47</v>
      </c>
      <c r="D24" s="166">
        <v>1.5810185185185187E-3</v>
      </c>
    </row>
    <row r="25" spans="1:4" ht="15.6">
      <c r="A25" s="64">
        <v>18</v>
      </c>
      <c r="B25" s="86" t="s">
        <v>363</v>
      </c>
      <c r="C25" s="202" t="s">
        <v>39</v>
      </c>
      <c r="D25" s="166">
        <v>1.5844907407407407E-3</v>
      </c>
    </row>
    <row r="26" spans="1:4" ht="15.6">
      <c r="A26" s="64">
        <v>19</v>
      </c>
      <c r="B26" s="86" t="s">
        <v>362</v>
      </c>
      <c r="C26" s="202" t="s">
        <v>39</v>
      </c>
      <c r="D26" s="166">
        <v>1.5949074074074075E-3</v>
      </c>
    </row>
    <row r="27" spans="1:4" ht="15.6">
      <c r="A27" s="64">
        <v>20</v>
      </c>
      <c r="B27" s="65" t="s">
        <v>288</v>
      </c>
      <c r="C27" s="202" t="s">
        <v>47</v>
      </c>
      <c r="D27" s="166">
        <v>1.5995370370370371E-3</v>
      </c>
    </row>
    <row r="28" spans="1:4" ht="15.6">
      <c r="A28" s="64">
        <v>21</v>
      </c>
      <c r="B28" s="86" t="s">
        <v>336</v>
      </c>
      <c r="C28" s="202" t="s">
        <v>337</v>
      </c>
      <c r="D28" s="166">
        <v>1.6006944444444445E-3</v>
      </c>
    </row>
    <row r="29" spans="1:4" ht="15.6">
      <c r="A29" s="64">
        <v>22</v>
      </c>
      <c r="B29" s="86" t="s">
        <v>392</v>
      </c>
      <c r="C29" s="202" t="s">
        <v>109</v>
      </c>
      <c r="D29" s="166">
        <v>1.6053240740740741E-3</v>
      </c>
    </row>
    <row r="30" spans="1:4" ht="15.6">
      <c r="A30" s="64">
        <v>23</v>
      </c>
      <c r="B30" s="86" t="s">
        <v>426</v>
      </c>
      <c r="C30" s="86" t="s">
        <v>427</v>
      </c>
      <c r="D30" s="166">
        <v>1.6111111111111109E-3</v>
      </c>
    </row>
    <row r="31" spans="1:4" ht="15.6">
      <c r="A31" s="64">
        <v>24</v>
      </c>
      <c r="B31" s="220" t="s">
        <v>404</v>
      </c>
      <c r="C31" s="202" t="s">
        <v>34</v>
      </c>
      <c r="D31" s="166">
        <v>1.6192129629629629E-3</v>
      </c>
    </row>
    <row r="32" spans="1:4" ht="15.6">
      <c r="A32" s="64">
        <v>25</v>
      </c>
      <c r="B32" s="65" t="s">
        <v>290</v>
      </c>
      <c r="C32" s="202" t="s">
        <v>47</v>
      </c>
      <c r="D32" s="166">
        <v>1.6319444444444445E-3</v>
      </c>
    </row>
    <row r="33" spans="1:4" ht="15.6">
      <c r="A33" s="64">
        <v>26</v>
      </c>
      <c r="B33" s="221" t="s">
        <v>235</v>
      </c>
      <c r="C33" s="221" t="s">
        <v>223</v>
      </c>
      <c r="D33" s="166">
        <v>1.6990740740740742E-3</v>
      </c>
    </row>
    <row r="34" spans="1:4" ht="15.6">
      <c r="A34" s="64">
        <v>27</v>
      </c>
      <c r="B34" s="223" t="s">
        <v>405</v>
      </c>
      <c r="C34" s="202" t="s">
        <v>34</v>
      </c>
      <c r="D34" s="166">
        <v>1.6990740740740742E-3</v>
      </c>
    </row>
    <row r="35" spans="1:4" ht="15.6">
      <c r="A35" s="64">
        <v>28</v>
      </c>
      <c r="B35" s="223" t="s">
        <v>284</v>
      </c>
      <c r="C35" s="202" t="s">
        <v>47</v>
      </c>
      <c r="D35" s="166">
        <v>1.7048611111111112E-3</v>
      </c>
    </row>
    <row r="36" spans="1:4" ht="15.6">
      <c r="A36" s="64">
        <v>29</v>
      </c>
      <c r="B36" s="65" t="s">
        <v>286</v>
      </c>
      <c r="C36" s="202" t="s">
        <v>47</v>
      </c>
      <c r="D36" s="166">
        <v>1.7592592592592592E-3</v>
      </c>
    </row>
    <row r="37" spans="1:4" ht="15.6">
      <c r="A37" s="64">
        <v>30</v>
      </c>
      <c r="B37" s="65" t="s">
        <v>289</v>
      </c>
      <c r="C37" s="202" t="s">
        <v>47</v>
      </c>
      <c r="D37" s="166">
        <v>1.8333333333333335E-3</v>
      </c>
    </row>
    <row r="38" spans="1:4" ht="15.6">
      <c r="A38" s="64">
        <v>31</v>
      </c>
      <c r="B38" s="221" t="s">
        <v>232</v>
      </c>
      <c r="C38" s="221" t="s">
        <v>223</v>
      </c>
      <c r="D38" s="166">
        <v>1.9074074074074074E-3</v>
      </c>
    </row>
  </sheetData>
  <sortState ref="A8:D40">
    <sortCondition ref="D8:D40"/>
  </sortState>
  <mergeCells count="3">
    <mergeCell ref="A1:E1"/>
    <mergeCell ref="A3:E3"/>
    <mergeCell ref="A2:I2"/>
  </mergeCells>
  <pageMargins left="0.79" right="0.79" top="0.98" bottom="0.98" header="0.49" footer="0.49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4"/>
  <sheetViews>
    <sheetView topLeftCell="A22" zoomScaleNormal="100" workbookViewId="0">
      <selection activeCell="A7" sqref="A7:A34"/>
    </sheetView>
  </sheetViews>
  <sheetFormatPr defaultColWidth="8.6640625" defaultRowHeight="13.2"/>
  <cols>
    <col min="1" max="1" width="6" style="42" customWidth="1"/>
    <col min="2" max="2" width="30" customWidth="1"/>
    <col min="3" max="3" width="33.6640625" customWidth="1"/>
    <col min="4" max="4" width="13.33203125" customWidth="1"/>
    <col min="5" max="5" width="0.109375" customWidth="1"/>
    <col min="8" max="8" width="41.33203125" customWidth="1"/>
    <col min="9" max="9" width="13.33203125" customWidth="1"/>
  </cols>
  <sheetData>
    <row r="1" spans="1:9" ht="24.6">
      <c r="A1" s="306" t="s">
        <v>16</v>
      </c>
      <c r="B1" s="306"/>
      <c r="C1" s="306"/>
      <c r="D1" s="306"/>
      <c r="E1" s="306"/>
    </row>
    <row r="2" spans="1:9" ht="16.2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4" spans="1:9" ht="16.2">
      <c r="B4" s="1" t="s">
        <v>6</v>
      </c>
      <c r="C4" s="2" t="s">
        <v>46</v>
      </c>
    </row>
    <row r="5" spans="1:9" ht="13.8" thickBot="1"/>
    <row r="6" spans="1:9" ht="17.399999999999999">
      <c r="A6" s="50"/>
      <c r="B6" s="51" t="s">
        <v>1</v>
      </c>
      <c r="C6" s="51" t="s">
        <v>2</v>
      </c>
      <c r="D6" s="52" t="s">
        <v>3</v>
      </c>
      <c r="E6" s="3"/>
    </row>
    <row r="7" spans="1:9" ht="15.6">
      <c r="A7" s="162">
        <v>1</v>
      </c>
      <c r="B7" s="223" t="s">
        <v>409</v>
      </c>
      <c r="C7" s="86" t="s">
        <v>34</v>
      </c>
      <c r="D7" s="76">
        <v>2.5972222222222226E-3</v>
      </c>
      <c r="H7" s="245"/>
      <c r="I7" s="245"/>
    </row>
    <row r="8" spans="1:9" ht="15.6">
      <c r="A8" s="162">
        <v>2</v>
      </c>
      <c r="B8" s="287" t="s">
        <v>170</v>
      </c>
      <c r="C8" s="86" t="s">
        <v>34</v>
      </c>
      <c r="D8" s="76">
        <v>2.6064814814814818E-3</v>
      </c>
      <c r="H8" s="167"/>
    </row>
    <row r="9" spans="1:9" ht="15.6">
      <c r="A9" s="162">
        <v>3</v>
      </c>
      <c r="B9" s="65" t="s">
        <v>313</v>
      </c>
      <c r="C9" s="86" t="s">
        <v>47</v>
      </c>
      <c r="D9" s="76">
        <v>2.7627314814814819E-3</v>
      </c>
    </row>
    <row r="10" spans="1:9" ht="16.2" thickBot="1">
      <c r="A10" s="162">
        <v>4</v>
      </c>
      <c r="B10" s="211" t="s">
        <v>281</v>
      </c>
      <c r="C10" s="211" t="s">
        <v>59</v>
      </c>
      <c r="D10" s="77">
        <v>2.8344907407407412E-3</v>
      </c>
    </row>
    <row r="11" spans="1:9" ht="15.6">
      <c r="A11" s="162">
        <v>5</v>
      </c>
      <c r="B11" s="242" t="s">
        <v>350</v>
      </c>
      <c r="C11" s="242" t="s">
        <v>51</v>
      </c>
      <c r="D11" s="192">
        <v>2.8796296296296296E-3</v>
      </c>
      <c r="H11" s="285"/>
    </row>
    <row r="12" spans="1:9" ht="15.6">
      <c r="A12" s="162">
        <v>6</v>
      </c>
      <c r="B12" s="65" t="s">
        <v>317</v>
      </c>
      <c r="C12" s="86" t="s">
        <v>47</v>
      </c>
      <c r="D12" s="76">
        <v>2.8923611111111112E-3</v>
      </c>
    </row>
    <row r="13" spans="1:9" ht="15.6">
      <c r="A13" s="162">
        <v>7</v>
      </c>
      <c r="B13" s="64" t="s">
        <v>247</v>
      </c>
      <c r="C13" s="64" t="s">
        <v>246</v>
      </c>
      <c r="D13" s="76">
        <v>2.8935185185185188E-3</v>
      </c>
    </row>
    <row r="14" spans="1:9" ht="15.6">
      <c r="A14" s="162">
        <v>8</v>
      </c>
      <c r="B14" s="86" t="s">
        <v>263</v>
      </c>
      <c r="C14" s="86" t="s">
        <v>45</v>
      </c>
      <c r="D14" s="76">
        <v>2.8981481481481484E-3</v>
      </c>
    </row>
    <row r="15" spans="1:9" ht="15" customHeight="1">
      <c r="A15" s="162">
        <v>9</v>
      </c>
      <c r="B15" s="86" t="s">
        <v>382</v>
      </c>
      <c r="C15" s="86" t="s">
        <v>379</v>
      </c>
      <c r="D15" s="76">
        <v>2.9340277777777772E-3</v>
      </c>
    </row>
    <row r="16" spans="1:9" ht="15.6">
      <c r="A16" s="162">
        <v>10</v>
      </c>
      <c r="B16" s="86" t="s">
        <v>210</v>
      </c>
      <c r="C16" s="86" t="s">
        <v>58</v>
      </c>
      <c r="D16" s="76">
        <v>2.9652777777777772E-3</v>
      </c>
    </row>
    <row r="17" spans="1:4" ht="15.6">
      <c r="A17" s="162">
        <v>11</v>
      </c>
      <c r="B17" s="223" t="s">
        <v>410</v>
      </c>
      <c r="C17" s="86" t="s">
        <v>34</v>
      </c>
      <c r="D17" s="76">
        <v>2.9756944444444444E-3</v>
      </c>
    </row>
    <row r="18" spans="1:4" ht="16.2" thickBot="1">
      <c r="A18" s="162">
        <v>12</v>
      </c>
      <c r="B18" s="252" t="s">
        <v>314</v>
      </c>
      <c r="C18" s="211" t="s">
        <v>47</v>
      </c>
      <c r="D18" s="77">
        <v>3.0104166666666664E-3</v>
      </c>
    </row>
    <row r="19" spans="1:4" ht="15.6">
      <c r="A19" s="162">
        <v>13</v>
      </c>
      <c r="B19" s="228" t="s">
        <v>411</v>
      </c>
      <c r="C19" s="227" t="s">
        <v>34</v>
      </c>
      <c r="D19" s="161">
        <v>3.0115740740740745E-3</v>
      </c>
    </row>
    <row r="20" spans="1:4" ht="15.6">
      <c r="A20" s="162">
        <v>14</v>
      </c>
      <c r="B20" s="65" t="s">
        <v>315</v>
      </c>
      <c r="C20" s="86" t="s">
        <v>47</v>
      </c>
      <c r="D20" s="76">
        <v>3.0543981481481481E-3</v>
      </c>
    </row>
    <row r="21" spans="1:4" ht="15.6">
      <c r="A21" s="162">
        <v>15</v>
      </c>
      <c r="B21" s="65" t="s">
        <v>316</v>
      </c>
      <c r="C21" s="86" t="s">
        <v>47</v>
      </c>
      <c r="D21" s="76">
        <v>3.0567129629629629E-3</v>
      </c>
    </row>
    <row r="22" spans="1:4" ht="15.6">
      <c r="A22" s="162">
        <v>16</v>
      </c>
      <c r="B22" s="86" t="s">
        <v>243</v>
      </c>
      <c r="C22" s="86" t="s">
        <v>223</v>
      </c>
      <c r="D22" s="76">
        <v>3.0659722222222221E-3</v>
      </c>
    </row>
    <row r="23" spans="1:4" ht="15.6">
      <c r="A23" s="162">
        <v>17</v>
      </c>
      <c r="B23" s="86" t="s">
        <v>209</v>
      </c>
      <c r="C23" s="86" t="s">
        <v>58</v>
      </c>
      <c r="D23" s="76">
        <v>3.0671296296296297E-3</v>
      </c>
    </row>
    <row r="24" spans="1:4" ht="15.6">
      <c r="A24" s="162">
        <v>18</v>
      </c>
      <c r="B24" s="86" t="s">
        <v>333</v>
      </c>
      <c r="C24" s="86" t="s">
        <v>119</v>
      </c>
      <c r="D24" s="76">
        <v>3.0671296296296297E-3</v>
      </c>
    </row>
    <row r="25" spans="1:4" ht="15.6">
      <c r="A25" s="162">
        <v>19</v>
      </c>
      <c r="B25" s="86" t="s">
        <v>389</v>
      </c>
      <c r="C25" s="86" t="s">
        <v>109</v>
      </c>
      <c r="D25" s="76">
        <v>3.0775462962962965E-3</v>
      </c>
    </row>
    <row r="26" spans="1:4" ht="16.2" thickBot="1">
      <c r="A26" s="162">
        <v>20</v>
      </c>
      <c r="B26" s="211" t="s">
        <v>428</v>
      </c>
      <c r="C26" s="211" t="s">
        <v>427</v>
      </c>
      <c r="D26" s="77">
        <v>3.1597222222222222E-3</v>
      </c>
    </row>
    <row r="27" spans="1:4" ht="15.6">
      <c r="A27" s="162">
        <v>21</v>
      </c>
      <c r="B27" s="227" t="s">
        <v>261</v>
      </c>
      <c r="C27" s="227" t="s">
        <v>45</v>
      </c>
      <c r="D27" s="161">
        <v>3.181712962962963E-3</v>
      </c>
    </row>
    <row r="28" spans="1:4" ht="15.6">
      <c r="A28" s="162">
        <v>22</v>
      </c>
      <c r="B28" s="86" t="s">
        <v>332</v>
      </c>
      <c r="C28" s="86" t="s">
        <v>119</v>
      </c>
      <c r="D28" s="76">
        <v>3.2025462962962958E-3</v>
      </c>
    </row>
    <row r="29" spans="1:4" ht="15.6">
      <c r="A29" s="162">
        <v>23</v>
      </c>
      <c r="B29" s="86" t="s">
        <v>244</v>
      </c>
      <c r="C29" s="86" t="s">
        <v>223</v>
      </c>
      <c r="D29" s="76">
        <v>3.3101851851851851E-3</v>
      </c>
    </row>
    <row r="30" spans="1:4" ht="15.6">
      <c r="A30" s="162">
        <v>24</v>
      </c>
      <c r="B30" s="287" t="s">
        <v>408</v>
      </c>
      <c r="C30" s="86" t="s">
        <v>34</v>
      </c>
      <c r="D30" s="76">
        <v>3.3483796296296295E-3</v>
      </c>
    </row>
    <row r="31" spans="1:4" ht="15.6">
      <c r="A31" s="162">
        <v>25</v>
      </c>
      <c r="B31" s="86" t="s">
        <v>262</v>
      </c>
      <c r="C31" s="86" t="s">
        <v>45</v>
      </c>
      <c r="D31" s="286">
        <v>3.3831018518518511E-3</v>
      </c>
    </row>
    <row r="32" spans="1:4" ht="15.6">
      <c r="A32" s="162">
        <v>26</v>
      </c>
      <c r="B32" s="86" t="s">
        <v>264</v>
      </c>
      <c r="C32" s="86" t="s">
        <v>45</v>
      </c>
      <c r="D32" s="76">
        <v>3.3831018518518511E-3</v>
      </c>
    </row>
    <row r="33" spans="1:4" ht="15.6">
      <c r="A33" s="162">
        <v>27</v>
      </c>
      <c r="B33" s="86" t="s">
        <v>387</v>
      </c>
      <c r="C33" s="86" t="s">
        <v>109</v>
      </c>
      <c r="D33" s="76">
        <v>3.3969907407407408E-3</v>
      </c>
    </row>
    <row r="34" spans="1:4" ht="16.2" thickBot="1">
      <c r="A34" s="162">
        <v>28</v>
      </c>
      <c r="B34" s="211" t="s">
        <v>357</v>
      </c>
      <c r="C34" s="211" t="s">
        <v>353</v>
      </c>
      <c r="D34" s="77">
        <v>3.630787037037037E-3</v>
      </c>
    </row>
  </sheetData>
  <sortState ref="A7:D34">
    <sortCondition ref="D7:D34"/>
  </sortState>
  <mergeCells count="2">
    <mergeCell ref="A1:E1"/>
    <mergeCell ref="A2:I2"/>
  </mergeCells>
  <pageMargins left="0.78740157480314965" right="0.78740157480314965" top="0.98425196850393704" bottom="0.98425196850393704" header="0.47244094488188981" footer="0.47244094488188981"/>
  <pageSetup paperSize="9" fitToWidth="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5"/>
  <sheetViews>
    <sheetView zoomScaleNormal="100" workbookViewId="0">
      <selection activeCell="B9" sqref="B9:D9"/>
    </sheetView>
  </sheetViews>
  <sheetFormatPr defaultColWidth="8.6640625" defaultRowHeight="13.2"/>
  <cols>
    <col min="1" max="1" width="4.6640625" style="42" customWidth="1"/>
    <col min="2" max="2" width="27.33203125" customWidth="1"/>
    <col min="3" max="3" width="36.44140625" customWidth="1"/>
    <col min="4" max="4" width="16.44140625" customWidth="1"/>
    <col min="5" max="5" width="12.6640625" customWidth="1"/>
    <col min="6" max="6" width="26.33203125" customWidth="1"/>
  </cols>
  <sheetData>
    <row r="1" spans="1:9" ht="31.5" customHeight="1">
      <c r="A1" s="306" t="s">
        <v>16</v>
      </c>
      <c r="B1" s="306"/>
      <c r="C1" s="306"/>
      <c r="D1" s="306"/>
      <c r="E1" s="306"/>
    </row>
    <row r="2" spans="1:9" ht="16.2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3" spans="1:9" ht="16.2">
      <c r="A3" s="305"/>
      <c r="B3" s="305"/>
      <c r="C3" s="305"/>
      <c r="D3" s="305"/>
      <c r="E3" s="305"/>
    </row>
    <row r="6" spans="1:9" ht="16.2">
      <c r="B6" s="1" t="s">
        <v>6</v>
      </c>
      <c r="C6" s="2" t="s">
        <v>41</v>
      </c>
    </row>
    <row r="7" spans="1:9" ht="13.8" thickBot="1"/>
    <row r="8" spans="1:9" ht="18" thickBot="1">
      <c r="A8" s="50"/>
      <c r="B8" s="51" t="s">
        <v>1</v>
      </c>
      <c r="C8" s="51" t="s">
        <v>2</v>
      </c>
      <c r="D8" s="230" t="s">
        <v>3</v>
      </c>
      <c r="E8" s="3"/>
    </row>
    <row r="9" spans="1:9" ht="15.6" customHeight="1">
      <c r="A9" s="160">
        <v>1</v>
      </c>
      <c r="B9" s="288" t="s">
        <v>62</v>
      </c>
      <c r="C9" s="227" t="s">
        <v>223</v>
      </c>
      <c r="D9" s="161">
        <v>2.6747685185185186E-3</v>
      </c>
    </row>
    <row r="10" spans="1:9" ht="15.6" customHeight="1">
      <c r="A10" s="162">
        <v>2</v>
      </c>
      <c r="B10" s="229" t="s">
        <v>413</v>
      </c>
      <c r="C10" s="86" t="s">
        <v>34</v>
      </c>
      <c r="D10" s="76">
        <v>2.6909722222222226E-3</v>
      </c>
      <c r="F10" s="10"/>
    </row>
    <row r="11" spans="1:9" ht="15.6" customHeight="1">
      <c r="A11" s="162">
        <v>3</v>
      </c>
      <c r="B11" s="86" t="s">
        <v>248</v>
      </c>
      <c r="C11" s="86" t="s">
        <v>246</v>
      </c>
      <c r="D11" s="76">
        <v>2.7071759259259258E-3</v>
      </c>
      <c r="F11" s="85"/>
    </row>
    <row r="12" spans="1:9" ht="15.6" customHeight="1">
      <c r="A12" s="162">
        <v>4</v>
      </c>
      <c r="B12" s="86" t="s">
        <v>351</v>
      </c>
      <c r="C12" s="86" t="s">
        <v>51</v>
      </c>
      <c r="D12" s="76">
        <v>2.7546296296296294E-3</v>
      </c>
      <c r="F12" s="10"/>
    </row>
    <row r="13" spans="1:9" ht="15.6" customHeight="1">
      <c r="A13" s="162">
        <v>5</v>
      </c>
      <c r="B13" s="86" t="s">
        <v>282</v>
      </c>
      <c r="C13" s="86" t="s">
        <v>59</v>
      </c>
      <c r="D13" s="76">
        <v>2.7557870370370371E-3</v>
      </c>
    </row>
    <row r="14" spans="1:9" ht="15.6" customHeight="1">
      <c r="A14" s="162">
        <v>6</v>
      </c>
      <c r="B14" s="86" t="s">
        <v>396</v>
      </c>
      <c r="C14" s="86" t="s">
        <v>395</v>
      </c>
      <c r="D14" s="76">
        <v>2.7569444444444442E-3</v>
      </c>
    </row>
    <row r="15" spans="1:9" ht="15.6" customHeight="1">
      <c r="A15" s="162">
        <v>7</v>
      </c>
      <c r="B15" s="86" t="s">
        <v>64</v>
      </c>
      <c r="C15" s="86" t="s">
        <v>395</v>
      </c>
      <c r="D15" s="76">
        <v>2.7939814814814819E-3</v>
      </c>
    </row>
    <row r="16" spans="1:9" ht="15.6" customHeight="1">
      <c r="A16" s="162">
        <v>8</v>
      </c>
      <c r="B16" s="225" t="s">
        <v>164</v>
      </c>
      <c r="C16" s="86" t="s">
        <v>205</v>
      </c>
      <c r="D16" s="76">
        <v>2.8136574074074075E-3</v>
      </c>
    </row>
    <row r="17" spans="1:4" ht="15.6" customHeight="1">
      <c r="A17" s="162">
        <v>9</v>
      </c>
      <c r="B17" s="65" t="s">
        <v>320</v>
      </c>
      <c r="C17" s="86" t="s">
        <v>47</v>
      </c>
      <c r="D17" s="76">
        <v>2.8310185185185179E-3</v>
      </c>
    </row>
    <row r="18" spans="1:4" ht="15.6" customHeight="1">
      <c r="A18" s="162">
        <v>10</v>
      </c>
      <c r="B18" s="86" t="s">
        <v>338</v>
      </c>
      <c r="C18" s="86" t="s">
        <v>337</v>
      </c>
      <c r="D18" s="76">
        <v>2.8425925925925927E-3</v>
      </c>
    </row>
    <row r="19" spans="1:4" ht="15.6" customHeight="1">
      <c r="A19" s="162">
        <v>11</v>
      </c>
      <c r="B19" s="86" t="s">
        <v>383</v>
      </c>
      <c r="C19" s="86" t="s">
        <v>379</v>
      </c>
      <c r="D19" s="76">
        <v>2.8483796296296295E-3</v>
      </c>
    </row>
    <row r="20" spans="1:4" ht="15.6" customHeight="1">
      <c r="A20" s="162">
        <v>12</v>
      </c>
      <c r="B20" s="65" t="s">
        <v>318</v>
      </c>
      <c r="C20" s="86" t="s">
        <v>47</v>
      </c>
      <c r="D20" s="76">
        <v>2.8622685185185188E-3</v>
      </c>
    </row>
    <row r="21" spans="1:4" ht="15.6" customHeight="1">
      <c r="A21" s="162">
        <v>13</v>
      </c>
      <c r="B21" s="65" t="s">
        <v>319</v>
      </c>
      <c r="C21" s="86" t="s">
        <v>47</v>
      </c>
      <c r="D21" s="76">
        <v>2.8912037037037036E-3</v>
      </c>
    </row>
    <row r="22" spans="1:4" ht="15.6">
      <c r="A22" s="162">
        <v>14</v>
      </c>
      <c r="B22" s="225" t="s">
        <v>165</v>
      </c>
      <c r="C22" s="86" t="s">
        <v>205</v>
      </c>
      <c r="D22" s="76">
        <v>2.9594907407407404E-3</v>
      </c>
    </row>
    <row r="23" spans="1:4" ht="15.6">
      <c r="A23" s="162">
        <v>15</v>
      </c>
      <c r="B23" s="86" t="s">
        <v>339</v>
      </c>
      <c r="C23" s="86" t="s">
        <v>337</v>
      </c>
      <c r="D23" s="76">
        <v>2.9826388888888888E-3</v>
      </c>
    </row>
    <row r="24" spans="1:4" ht="13.95" customHeight="1">
      <c r="A24" s="162">
        <v>16</v>
      </c>
      <c r="B24" s="86" t="s">
        <v>430</v>
      </c>
      <c r="C24" s="86" t="s">
        <v>427</v>
      </c>
      <c r="D24" s="76">
        <v>3.0266203703703705E-3</v>
      </c>
    </row>
    <row r="25" spans="1:4" ht="15.6">
      <c r="A25" s="162">
        <v>17</v>
      </c>
      <c r="B25" s="86" t="s">
        <v>334</v>
      </c>
      <c r="C25" s="86" t="s">
        <v>119</v>
      </c>
      <c r="D25" s="76">
        <v>3.0497685185185181E-3</v>
      </c>
    </row>
    <row r="26" spans="1:4" ht="15.6">
      <c r="A26" s="162">
        <v>18</v>
      </c>
      <c r="B26" s="86" t="s">
        <v>388</v>
      </c>
      <c r="C26" s="86" t="s">
        <v>109</v>
      </c>
      <c r="D26" s="76">
        <v>3.1157407407407405E-3</v>
      </c>
    </row>
    <row r="27" spans="1:4" ht="15.6">
      <c r="A27" s="162">
        <v>19</v>
      </c>
      <c r="B27" s="86" t="s">
        <v>429</v>
      </c>
      <c r="C27" s="86" t="s">
        <v>427</v>
      </c>
      <c r="D27" s="76">
        <v>3.127314814814815E-3</v>
      </c>
    </row>
    <row r="28" spans="1:4" ht="15.6">
      <c r="A28" s="162">
        <v>20</v>
      </c>
      <c r="B28" s="86" t="s">
        <v>365</v>
      </c>
      <c r="C28" s="86" t="s">
        <v>39</v>
      </c>
      <c r="D28" s="76">
        <v>3.1481481481481482E-3</v>
      </c>
    </row>
    <row r="29" spans="1:4" ht="15.6">
      <c r="A29" s="162">
        <v>21</v>
      </c>
      <c r="B29" s="225" t="s">
        <v>242</v>
      </c>
      <c r="C29" s="86" t="s">
        <v>223</v>
      </c>
      <c r="D29" s="76">
        <v>3.1493055555555558E-3</v>
      </c>
    </row>
    <row r="30" spans="1:4" ht="15.6">
      <c r="A30" s="162">
        <v>22</v>
      </c>
      <c r="B30" s="86" t="s">
        <v>358</v>
      </c>
      <c r="C30" s="86" t="s">
        <v>353</v>
      </c>
      <c r="D30" s="76">
        <v>3.1944444444444442E-3</v>
      </c>
    </row>
    <row r="31" spans="1:4" ht="15.6">
      <c r="A31" s="162">
        <v>23</v>
      </c>
      <c r="B31" s="86" t="s">
        <v>269</v>
      </c>
      <c r="C31" s="86" t="s">
        <v>267</v>
      </c>
      <c r="D31" s="76">
        <v>3.2037037037037034E-3</v>
      </c>
    </row>
    <row r="32" spans="1:4" ht="15.6">
      <c r="A32" s="162">
        <v>24</v>
      </c>
      <c r="B32" s="86" t="s">
        <v>265</v>
      </c>
      <c r="C32" s="86" t="s">
        <v>45</v>
      </c>
      <c r="D32" s="76">
        <v>3.212962962962963E-3</v>
      </c>
    </row>
    <row r="33" spans="1:4" ht="15.6">
      <c r="A33" s="162">
        <v>25</v>
      </c>
      <c r="B33" s="229" t="s">
        <v>412</v>
      </c>
      <c r="C33" s="86" t="s">
        <v>34</v>
      </c>
      <c r="D33" s="76">
        <v>3.2719907407407407E-3</v>
      </c>
    </row>
    <row r="34" spans="1:4" ht="15.6">
      <c r="A34" s="162">
        <v>26</v>
      </c>
      <c r="B34" s="229" t="s">
        <v>460</v>
      </c>
      <c r="C34" s="86" t="s">
        <v>452</v>
      </c>
      <c r="D34" s="76">
        <v>3.41087962962963E-3</v>
      </c>
    </row>
    <row r="35" spans="1:4" ht="16.2" thickBot="1">
      <c r="A35" s="163">
        <v>27</v>
      </c>
      <c r="B35" s="354" t="s">
        <v>414</v>
      </c>
      <c r="C35" s="211" t="s">
        <v>34</v>
      </c>
      <c r="D35" s="77">
        <v>3.5324074074074077E-3</v>
      </c>
    </row>
  </sheetData>
  <sortState ref="A9:D35">
    <sortCondition ref="D9:D35"/>
  </sortState>
  <mergeCells count="3">
    <mergeCell ref="A1:E1"/>
    <mergeCell ref="A3:E3"/>
    <mergeCell ref="A2:I2"/>
  </mergeCells>
  <pageMargins left="0.35433070866141736" right="0.43307086614173229" top="0.98425196850393704" bottom="0.98425196850393704" header="0.47244094488188981" footer="0.47244094488188981"/>
  <pageSetup fitToWidth="0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="102" zoomScaleNormal="102" workbookViewId="0">
      <selection activeCell="A57" sqref="A57"/>
    </sheetView>
  </sheetViews>
  <sheetFormatPr defaultColWidth="8.6640625" defaultRowHeight="13.2"/>
  <cols>
    <col min="1" max="1" width="5.44140625" style="42" customWidth="1"/>
    <col min="2" max="2" width="30.109375" customWidth="1"/>
    <col min="3" max="3" width="33" style="194" customWidth="1"/>
    <col min="4" max="4" width="25" customWidth="1"/>
    <col min="5" max="5" width="6.33203125" customWidth="1"/>
    <col min="6" max="6" width="25.44140625" customWidth="1"/>
    <col min="7" max="7" width="29.6640625" customWidth="1"/>
  </cols>
  <sheetData>
    <row r="1" spans="1:9" ht="24.6">
      <c r="A1" s="306" t="s">
        <v>16</v>
      </c>
      <c r="B1" s="306"/>
      <c r="C1" s="306"/>
      <c r="D1" s="306"/>
      <c r="E1" s="306"/>
    </row>
    <row r="2" spans="1:9" ht="16.2">
      <c r="A2" s="307" t="s">
        <v>187</v>
      </c>
      <c r="B2" s="307"/>
      <c r="C2" s="307"/>
      <c r="D2" s="307"/>
      <c r="E2" s="307"/>
      <c r="F2" s="307"/>
      <c r="G2" s="307"/>
      <c r="H2" s="307"/>
      <c r="I2" s="307"/>
    </row>
    <row r="3" spans="1:9" ht="16.2">
      <c r="A3" s="305"/>
      <c r="B3" s="305"/>
      <c r="C3" s="305"/>
      <c r="D3" s="305"/>
      <c r="E3" s="305"/>
    </row>
    <row r="5" spans="1:9" ht="16.2">
      <c r="B5" s="1" t="s">
        <v>5</v>
      </c>
      <c r="C5" s="2" t="s">
        <v>46</v>
      </c>
    </row>
    <row r="6" spans="1:9" ht="13.8" thickBot="1"/>
    <row r="7" spans="1:9" ht="18" thickBot="1">
      <c r="A7" s="53"/>
      <c r="B7" s="54" t="s">
        <v>1</v>
      </c>
      <c r="C7" s="195" t="s">
        <v>2</v>
      </c>
      <c r="D7" s="55" t="s">
        <v>3</v>
      </c>
      <c r="E7" s="3"/>
    </row>
    <row r="8" spans="1:9" ht="15.6">
      <c r="A8" s="160">
        <v>1</v>
      </c>
      <c r="B8" s="227" t="s">
        <v>214</v>
      </c>
      <c r="C8" s="358" t="s">
        <v>58</v>
      </c>
      <c r="D8" s="161">
        <v>2.5810185185185185E-3</v>
      </c>
    </row>
    <row r="9" spans="1:9" ht="15.6">
      <c r="A9" s="162">
        <v>2</v>
      </c>
      <c r="B9" s="86" t="s">
        <v>432</v>
      </c>
      <c r="C9" s="86" t="s">
        <v>427</v>
      </c>
      <c r="D9" s="76">
        <v>2.6203703703703706E-3</v>
      </c>
    </row>
    <row r="10" spans="1:9" ht="15.6">
      <c r="A10" s="162">
        <v>3</v>
      </c>
      <c r="B10" s="86" t="s">
        <v>179</v>
      </c>
      <c r="C10" s="86" t="s">
        <v>44</v>
      </c>
      <c r="D10" s="76">
        <v>2.6238425925925925E-3</v>
      </c>
    </row>
    <row r="11" spans="1:9" ht="15.6">
      <c r="A11" s="162">
        <v>4</v>
      </c>
      <c r="B11" s="86" t="s">
        <v>445</v>
      </c>
      <c r="C11" s="86" t="s">
        <v>44</v>
      </c>
      <c r="D11" s="76">
        <v>2.6863425925925926E-3</v>
      </c>
    </row>
    <row r="12" spans="1:9" ht="15.6">
      <c r="A12" s="162">
        <v>5</v>
      </c>
      <c r="B12" s="86" t="s">
        <v>204</v>
      </c>
      <c r="C12" s="202" t="s">
        <v>205</v>
      </c>
      <c r="D12" s="76">
        <v>2.7500000000000003E-3</v>
      </c>
    </row>
    <row r="13" spans="1:9" ht="15.6">
      <c r="A13" s="162">
        <v>6</v>
      </c>
      <c r="B13" s="86" t="s">
        <v>280</v>
      </c>
      <c r="C13" s="86" t="s">
        <v>59</v>
      </c>
      <c r="D13" s="76">
        <v>2.7546296296296294E-3</v>
      </c>
    </row>
    <row r="14" spans="1:9" ht="15.6">
      <c r="A14" s="162">
        <v>7</v>
      </c>
      <c r="B14" s="65" t="s">
        <v>304</v>
      </c>
      <c r="C14" s="86" t="s">
        <v>47</v>
      </c>
      <c r="D14" s="76">
        <v>2.7627314814814819E-3</v>
      </c>
    </row>
    <row r="15" spans="1:9" ht="15.6">
      <c r="A15" s="162">
        <v>8</v>
      </c>
      <c r="B15" s="65" t="s">
        <v>298</v>
      </c>
      <c r="C15" s="86" t="s">
        <v>47</v>
      </c>
      <c r="D15" s="76">
        <v>2.7858796296296295E-3</v>
      </c>
    </row>
    <row r="16" spans="1:9" ht="15.6">
      <c r="A16" s="162">
        <v>9</v>
      </c>
      <c r="B16" s="86" t="s">
        <v>341</v>
      </c>
      <c r="C16" s="86" t="s">
        <v>337</v>
      </c>
      <c r="D16" s="76">
        <v>2.7962962962962963E-3</v>
      </c>
    </row>
    <row r="17" spans="1:5" ht="15.6">
      <c r="A17" s="162">
        <v>10</v>
      </c>
      <c r="B17" s="86" t="s">
        <v>368</v>
      </c>
      <c r="C17" s="86" t="s">
        <v>39</v>
      </c>
      <c r="D17" s="76">
        <v>2.8009259259259259E-3</v>
      </c>
    </row>
    <row r="18" spans="1:5" ht="15.6">
      <c r="A18" s="162">
        <v>11</v>
      </c>
      <c r="B18" s="86" t="s">
        <v>347</v>
      </c>
      <c r="C18" s="86" t="s">
        <v>51</v>
      </c>
      <c r="D18" s="289">
        <v>2.8113425925925923E-3</v>
      </c>
    </row>
    <row r="19" spans="1:5" ht="15.6">
      <c r="A19" s="162">
        <v>12</v>
      </c>
      <c r="B19" s="86" t="s">
        <v>370</v>
      </c>
      <c r="C19" s="86" t="s">
        <v>39</v>
      </c>
      <c r="D19" s="76">
        <v>2.8148148148148151E-3</v>
      </c>
    </row>
    <row r="20" spans="1:5" ht="15.6">
      <c r="A20" s="162">
        <v>13</v>
      </c>
      <c r="B20" s="86" t="s">
        <v>219</v>
      </c>
      <c r="C20" s="202" t="s">
        <v>45</v>
      </c>
      <c r="D20" s="289">
        <v>2.8217592592592595E-3</v>
      </c>
    </row>
    <row r="21" spans="1:5" ht="15.6">
      <c r="A21" s="162">
        <v>14</v>
      </c>
      <c r="B21" s="86" t="s">
        <v>271</v>
      </c>
      <c r="C21" s="86" t="s">
        <v>267</v>
      </c>
      <c r="D21" s="76">
        <v>2.8310185185185179E-3</v>
      </c>
    </row>
    <row r="22" spans="1:5" ht="15.6">
      <c r="A22" s="162">
        <v>15</v>
      </c>
      <c r="B22" s="159" t="s">
        <v>236</v>
      </c>
      <c r="C22" s="203" t="s">
        <v>223</v>
      </c>
      <c r="D22" s="76">
        <v>2.8391203703703703E-3</v>
      </c>
    </row>
    <row r="23" spans="1:5" ht="15.6">
      <c r="A23" s="162">
        <v>16</v>
      </c>
      <c r="B23" s="86" t="s">
        <v>252</v>
      </c>
      <c r="C23" s="86" t="s">
        <v>35</v>
      </c>
      <c r="D23" s="76">
        <v>2.8414351851851851E-3</v>
      </c>
    </row>
    <row r="24" spans="1:5" ht="17.399999999999999" customHeight="1">
      <c r="A24" s="162">
        <v>17</v>
      </c>
      <c r="B24" s="86" t="s">
        <v>48</v>
      </c>
      <c r="C24" s="202" t="s">
        <v>205</v>
      </c>
      <c r="D24" s="76">
        <v>2.8518518518518519E-3</v>
      </c>
    </row>
    <row r="25" spans="1:5" ht="17.399999999999999" customHeight="1">
      <c r="A25" s="162">
        <v>18</v>
      </c>
      <c r="B25" s="86" t="s">
        <v>433</v>
      </c>
      <c r="C25" s="86" t="s">
        <v>427</v>
      </c>
      <c r="D25" s="76">
        <v>2.8668981481481479E-3</v>
      </c>
    </row>
    <row r="26" spans="1:5" ht="15.6">
      <c r="A26" s="162">
        <v>19</v>
      </c>
      <c r="B26" s="86" t="s">
        <v>218</v>
      </c>
      <c r="C26" s="202" t="s">
        <v>45</v>
      </c>
      <c r="D26" s="76">
        <v>2.8692129629629627E-3</v>
      </c>
    </row>
    <row r="27" spans="1:5" ht="15.6">
      <c r="A27" s="162">
        <v>20</v>
      </c>
      <c r="B27" s="86" t="s">
        <v>366</v>
      </c>
      <c r="C27" s="86" t="s">
        <v>39</v>
      </c>
      <c r="D27" s="76">
        <v>2.871527777777778E-3</v>
      </c>
    </row>
    <row r="28" spans="1:5" ht="15.6">
      <c r="A28" s="162">
        <v>21</v>
      </c>
      <c r="B28" s="65" t="s">
        <v>299</v>
      </c>
      <c r="C28" s="86" t="s">
        <v>47</v>
      </c>
      <c r="D28" s="76">
        <v>2.9224537037037036E-3</v>
      </c>
    </row>
    <row r="29" spans="1:5" ht="15.6">
      <c r="A29" s="162">
        <v>22</v>
      </c>
      <c r="B29" s="356" t="s">
        <v>417</v>
      </c>
      <c r="C29" s="357" t="s">
        <v>34</v>
      </c>
      <c r="D29" s="355">
        <v>2.9270833333333332E-3</v>
      </c>
      <c r="E29" s="25"/>
    </row>
    <row r="30" spans="1:5" ht="15.6">
      <c r="A30" s="162">
        <v>23</v>
      </c>
      <c r="B30" s="86" t="s">
        <v>251</v>
      </c>
      <c r="C30" s="86" t="s">
        <v>35</v>
      </c>
      <c r="D30" s="76">
        <v>2.9305555555555556E-3</v>
      </c>
      <c r="E30" s="25"/>
    </row>
    <row r="31" spans="1:5" ht="18" customHeight="1">
      <c r="A31" s="162">
        <v>24</v>
      </c>
      <c r="B31" s="86" t="s">
        <v>367</v>
      </c>
      <c r="C31" s="86" t="s">
        <v>39</v>
      </c>
      <c r="D31" s="76">
        <v>2.9432870370370372E-3</v>
      </c>
    </row>
    <row r="32" spans="1:5" ht="18" customHeight="1">
      <c r="A32" s="162">
        <v>25</v>
      </c>
      <c r="B32" s="86" t="s">
        <v>371</v>
      </c>
      <c r="C32" s="86" t="s">
        <v>39</v>
      </c>
      <c r="D32" s="76">
        <v>2.9733796296296296E-3</v>
      </c>
    </row>
    <row r="33" spans="1:4" ht="15.6">
      <c r="A33" s="162">
        <v>26</v>
      </c>
      <c r="B33" s="86" t="s">
        <v>384</v>
      </c>
      <c r="C33" s="86" t="s">
        <v>379</v>
      </c>
      <c r="D33" s="76">
        <v>2.9745370370370373E-3</v>
      </c>
    </row>
    <row r="34" spans="1:4" ht="15.6">
      <c r="A34" s="162">
        <v>27</v>
      </c>
      <c r="B34" s="226" t="s">
        <v>162</v>
      </c>
      <c r="C34" s="231" t="s">
        <v>205</v>
      </c>
      <c r="D34" s="76">
        <v>2.9756944444444444E-3</v>
      </c>
    </row>
    <row r="35" spans="1:4" ht="15.6">
      <c r="A35" s="162">
        <v>28</v>
      </c>
      <c r="B35" s="86" t="s">
        <v>394</v>
      </c>
      <c r="C35" s="86" t="s">
        <v>109</v>
      </c>
      <c r="D35" s="76">
        <v>2.9837962962962965E-3</v>
      </c>
    </row>
    <row r="36" spans="1:4" ht="15.6">
      <c r="A36" s="162">
        <v>29</v>
      </c>
      <c r="B36" s="86" t="s">
        <v>331</v>
      </c>
      <c r="C36" s="86" t="s">
        <v>119</v>
      </c>
      <c r="D36" s="76">
        <v>3.0196759259259261E-3</v>
      </c>
    </row>
    <row r="37" spans="1:4" ht="15.6">
      <c r="A37" s="162">
        <v>30</v>
      </c>
      <c r="B37" s="86" t="s">
        <v>444</v>
      </c>
      <c r="C37" s="86" t="s">
        <v>44</v>
      </c>
      <c r="D37" s="76">
        <v>3.0381944444444445E-3</v>
      </c>
    </row>
    <row r="38" spans="1:4" ht="15.6">
      <c r="A38" s="162">
        <v>31</v>
      </c>
      <c r="B38" s="86" t="s">
        <v>434</v>
      </c>
      <c r="C38" s="86" t="s">
        <v>427</v>
      </c>
      <c r="D38" s="76">
        <v>3.0439814814814821E-3</v>
      </c>
    </row>
    <row r="39" spans="1:4" ht="15.6">
      <c r="A39" s="162">
        <v>32</v>
      </c>
      <c r="B39" s="65" t="s">
        <v>301</v>
      </c>
      <c r="C39" s="86" t="s">
        <v>47</v>
      </c>
      <c r="D39" s="76">
        <v>3.0821759259259261E-3</v>
      </c>
    </row>
    <row r="40" spans="1:4" ht="15.6">
      <c r="A40" s="162">
        <v>33</v>
      </c>
      <c r="B40" s="86" t="s">
        <v>340</v>
      </c>
      <c r="C40" s="86" t="s">
        <v>337</v>
      </c>
      <c r="D40" s="76">
        <v>3.1180555555555558E-3</v>
      </c>
    </row>
    <row r="41" spans="1:4" ht="15.6">
      <c r="A41" s="162">
        <v>34</v>
      </c>
      <c r="B41" s="223" t="s">
        <v>415</v>
      </c>
      <c r="C41" s="86" t="s">
        <v>34</v>
      </c>
      <c r="D41" s="76">
        <v>3.1423611111111114E-3</v>
      </c>
    </row>
    <row r="42" spans="1:4" ht="15.6">
      <c r="A42" s="162">
        <v>35</v>
      </c>
      <c r="B42" s="86" t="s">
        <v>270</v>
      </c>
      <c r="C42" s="86" t="s">
        <v>267</v>
      </c>
      <c r="D42" s="76">
        <v>3.1423611111111114E-3</v>
      </c>
    </row>
    <row r="43" spans="1:4" ht="15.6">
      <c r="A43" s="162">
        <v>36</v>
      </c>
      <c r="B43" s="86" t="s">
        <v>431</v>
      </c>
      <c r="C43" s="86" t="s">
        <v>427</v>
      </c>
      <c r="D43" s="76">
        <v>3.1516203703703702E-3</v>
      </c>
    </row>
    <row r="44" spans="1:4" ht="15.6">
      <c r="A44" s="162">
        <v>37</v>
      </c>
      <c r="B44" s="65" t="s">
        <v>305</v>
      </c>
      <c r="C44" s="86" t="s">
        <v>47</v>
      </c>
      <c r="D44" s="76">
        <v>3.1516203703703702E-3</v>
      </c>
    </row>
    <row r="45" spans="1:4" ht="15.6">
      <c r="A45" s="162">
        <v>38</v>
      </c>
      <c r="B45" s="86" t="s">
        <v>250</v>
      </c>
      <c r="C45" s="86" t="s">
        <v>35</v>
      </c>
      <c r="D45" s="76">
        <v>3.1770833333333334E-3</v>
      </c>
    </row>
    <row r="46" spans="1:4" ht="15.6">
      <c r="A46" s="162">
        <v>39</v>
      </c>
      <c r="B46" s="86" t="s">
        <v>454</v>
      </c>
      <c r="C46" s="86" t="s">
        <v>452</v>
      </c>
      <c r="D46" s="76">
        <v>3.201388888888889E-3</v>
      </c>
    </row>
    <row r="47" spans="1:4" ht="15.6">
      <c r="A47" s="162">
        <v>40</v>
      </c>
      <c r="B47" s="65" t="s">
        <v>300</v>
      </c>
      <c r="C47" s="86" t="s">
        <v>47</v>
      </c>
      <c r="D47" s="76">
        <v>3.2395833333333335E-3</v>
      </c>
    </row>
    <row r="48" spans="1:4" ht="15.6">
      <c r="A48" s="162">
        <v>41</v>
      </c>
      <c r="B48" s="86" t="s">
        <v>369</v>
      </c>
      <c r="C48" s="86" t="s">
        <v>39</v>
      </c>
      <c r="D48" s="289">
        <v>3.2418981481481478E-3</v>
      </c>
    </row>
    <row r="49" spans="1:4" ht="15.6">
      <c r="A49" s="162">
        <v>42</v>
      </c>
      <c r="B49" s="223" t="s">
        <v>418</v>
      </c>
      <c r="C49" s="86" t="s">
        <v>34</v>
      </c>
      <c r="D49" s="76">
        <v>3.2465277777777774E-3</v>
      </c>
    </row>
    <row r="50" spans="1:4" ht="15.6">
      <c r="A50" s="162">
        <v>43</v>
      </c>
      <c r="B50" s="65" t="s">
        <v>303</v>
      </c>
      <c r="C50" s="86" t="s">
        <v>47</v>
      </c>
      <c r="D50" s="76">
        <v>3.2592592592592591E-3</v>
      </c>
    </row>
    <row r="51" spans="1:4" ht="15.6">
      <c r="A51" s="162">
        <v>44</v>
      </c>
      <c r="B51" s="65" t="s">
        <v>302</v>
      </c>
      <c r="C51" s="86" t="s">
        <v>47</v>
      </c>
      <c r="D51" s="76">
        <v>3.3113425925925927E-3</v>
      </c>
    </row>
    <row r="52" spans="1:4" ht="15.6">
      <c r="A52" s="162">
        <v>45</v>
      </c>
      <c r="B52" s="226" t="s">
        <v>416</v>
      </c>
      <c r="C52" s="86" t="s">
        <v>34</v>
      </c>
      <c r="D52" s="76">
        <v>3.3379629629629627E-3</v>
      </c>
    </row>
    <row r="53" spans="1:4" ht="15.6">
      <c r="A53" s="162">
        <v>46</v>
      </c>
      <c r="B53" s="223" t="s">
        <v>419</v>
      </c>
      <c r="C53" s="86" t="s">
        <v>34</v>
      </c>
      <c r="D53" s="76">
        <v>3.3402777777777784E-3</v>
      </c>
    </row>
    <row r="54" spans="1:4" ht="16.2" thickBot="1">
      <c r="A54" s="163">
        <v>47</v>
      </c>
      <c r="B54" s="232" t="s">
        <v>237</v>
      </c>
      <c r="C54" s="233" t="s">
        <v>223</v>
      </c>
      <c r="D54" s="77">
        <v>3.3854166666666668E-3</v>
      </c>
    </row>
    <row r="55" spans="1:4" ht="15.6">
      <c r="A55" s="292"/>
      <c r="B55" s="290"/>
      <c r="C55" s="291"/>
      <c r="D55" s="275"/>
    </row>
    <row r="56" spans="1:4" ht="15.6">
      <c r="A56" s="292"/>
      <c r="B56" s="290"/>
      <c r="C56" s="291"/>
      <c r="D56" s="275"/>
    </row>
    <row r="57" spans="1:4" ht="15.6">
      <c r="A57" s="292"/>
      <c r="B57" s="290"/>
      <c r="C57" s="291"/>
      <c r="D57" s="275"/>
    </row>
  </sheetData>
  <sortState ref="B8:D54">
    <sortCondition ref="D8:D54"/>
  </sortState>
  <mergeCells count="3">
    <mergeCell ref="A1:E1"/>
    <mergeCell ref="A3:E3"/>
    <mergeCell ref="A2:I2"/>
  </mergeCells>
  <pageMargins left="0.79" right="0.79" top="0.98" bottom="0.98" header="0.49" footer="0.49"/>
  <pageSetup scale="81" fitToWidth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Časový pořad</vt:lpstr>
      <vt:lpstr>Vložený</vt:lpstr>
      <vt:lpstr>žkym08</vt:lpstr>
      <vt:lpstr>žkym07</vt:lpstr>
      <vt:lpstr>žcim08</vt:lpstr>
      <vt:lpstr>žcim07</vt:lpstr>
      <vt:lpstr>žkys06</vt:lpstr>
      <vt:lpstr>žkys05</vt:lpstr>
      <vt:lpstr>žcis06</vt:lpstr>
      <vt:lpstr>žcis05</vt:lpstr>
      <vt:lpstr>Družstva</vt:lpstr>
      <vt:lpstr>Bodování</vt:lpstr>
      <vt:lpstr>Rekordy</vt:lpstr>
      <vt:lpstr>Vklady</vt:lpstr>
    </vt:vector>
  </TitlesOfParts>
  <Company>Vesl. svaz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veslo</dc:creator>
  <cp:lastModifiedBy>Karel Kroulík</cp:lastModifiedBy>
  <cp:lastPrinted>2018-12-15T13:34:39Z</cp:lastPrinted>
  <dcterms:created xsi:type="dcterms:W3CDTF">2002-04-08T18:59:32Z</dcterms:created>
  <dcterms:modified xsi:type="dcterms:W3CDTF">2018-12-17T09:53:11Z</dcterms:modified>
</cp:coreProperties>
</file>